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0"/>
  </bookViews>
  <sheets>
    <sheet name="İngiliz" sheetId="1" r:id="rId1"/>
    <sheet name="Arap" sheetId="2" r:id="rId2"/>
  </sheets>
  <definedNames/>
  <calcPr fullCalcOnLoad="1"/>
</workbook>
</file>

<file path=xl/sharedStrings.xml><?xml version="1.0" encoding="utf-8"?>
<sst xmlns="http://schemas.openxmlformats.org/spreadsheetml/2006/main" count="1011" uniqueCount="445">
  <si>
    <t>LOT NO</t>
  </si>
  <si>
    <t>İNCİ ÖZDEMİR</t>
  </si>
  <si>
    <t>EROL YÜCEL</t>
  </si>
  <si>
    <t>UĞUR BÖRÜ</t>
  </si>
  <si>
    <t>HALDUN GÜNEŞ</t>
  </si>
  <si>
    <t>METİN UYLAŞ</t>
  </si>
  <si>
    <t>CUMA POLAT</t>
  </si>
  <si>
    <t>M.OSMAN YUNUS</t>
  </si>
  <si>
    <t>M.CEHDİ ADVAN</t>
  </si>
  <si>
    <t>HAYRULLAH DOĞAN</t>
  </si>
  <si>
    <t>T.İZZET AKSOY</t>
  </si>
  <si>
    <t>HASAN ÇİFTÇİ</t>
  </si>
  <si>
    <t>MEHMET DEMİR</t>
  </si>
  <si>
    <t>METİN GÜNDAY</t>
  </si>
  <si>
    <t>OĞUZ YALÇIN</t>
  </si>
  <si>
    <t>NAZMİ FİLİBELİ</t>
  </si>
  <si>
    <t>MEHMET YILDIZ</t>
  </si>
  <si>
    <t>KENAN ÖZDEMİR</t>
  </si>
  <si>
    <t>EMRAH KARAMAZİ</t>
  </si>
  <si>
    <t>A.MERT KAYA</t>
  </si>
  <si>
    <t>CÜNEYT ÇALICIOĞLU</t>
  </si>
  <si>
    <t>BEGÜM  A. KARATAŞ</t>
  </si>
  <si>
    <t>Y.EMRE DOLU</t>
  </si>
  <si>
    <t>BELGÜTAY ORAL</t>
  </si>
  <si>
    <t>FUAT BAŞARAN</t>
  </si>
  <si>
    <t>A.KADİR ÜÇEŞ</t>
  </si>
  <si>
    <t>HÜSEYİN TULPAR</t>
  </si>
  <si>
    <t>237A</t>
  </si>
  <si>
    <t>GÜNER AVCI</t>
  </si>
  <si>
    <t>ÖMER ALTIN</t>
  </si>
  <si>
    <t>RÜSTEM ÖZİL</t>
  </si>
  <si>
    <t>ZEKİ DURU</t>
  </si>
  <si>
    <t>BERK MADENCİLİK</t>
  </si>
  <si>
    <t>MEHMET KAYA</t>
  </si>
  <si>
    <t>HİKMET TERZİ</t>
  </si>
  <si>
    <t>OSMAN NURİ AYANOĞLU</t>
  </si>
  <si>
    <t>MUZAFFER BUĞDAYCI</t>
  </si>
  <si>
    <t>KAZIM YARAREL</t>
  </si>
  <si>
    <t>MUSA DEMİRSEL</t>
  </si>
  <si>
    <t>İSHAK YALÇIN</t>
  </si>
  <si>
    <t>MEVLÜT TANİYİT</t>
  </si>
  <si>
    <t>MURAT KARABULUT</t>
  </si>
  <si>
    <t>CÜNEYT BUĞDAYCI</t>
  </si>
  <si>
    <t>A.YAVUZ ERKANLI</t>
  </si>
  <si>
    <t>SERCAN KAVUŞAN</t>
  </si>
  <si>
    <t>MUSTAFA ÇELİK</t>
  </si>
  <si>
    <t>HAKKI ÖZYURTERİ</t>
  </si>
  <si>
    <t>NECMETTİN DÜNDAR</t>
  </si>
  <si>
    <t>YILMAZ BAKIR</t>
  </si>
  <si>
    <t>MURAT CAVCAV</t>
  </si>
  <si>
    <t>SEVİM ÖZTAŞKIN</t>
  </si>
  <si>
    <t>SERDAL ADALI</t>
  </si>
  <si>
    <t>KEMAL KURT</t>
  </si>
  <si>
    <t>RECEP AVŞAR</t>
  </si>
  <si>
    <t>İLYAS İLBEY</t>
  </si>
  <si>
    <t>TARIK AYDIN</t>
  </si>
  <si>
    <t>ERHAN KUM</t>
  </si>
  <si>
    <t>TEVFİK ÇELİKOĞLU</t>
  </si>
  <si>
    <t>IŞIL GÜNEŞ</t>
  </si>
  <si>
    <t>PINAR ARACI</t>
  </si>
  <si>
    <t>HİKMET AYNA</t>
  </si>
  <si>
    <t>SELMAN TAŞBEK</t>
  </si>
  <si>
    <t>SUAT DEMİRAL</t>
  </si>
  <si>
    <t>ÖZEN ADALI</t>
  </si>
  <si>
    <t>MUSTAFA YILMAZ</t>
  </si>
  <si>
    <t>İSMAİL HADİOĞLU</t>
  </si>
  <si>
    <t>ZEYNO BEŞİKÇİ</t>
  </si>
  <si>
    <t>VURAL ÇAKIM</t>
  </si>
  <si>
    <t>NEDİM KİSBU</t>
  </si>
  <si>
    <t>ÜMİT BEYAZITLI</t>
  </si>
  <si>
    <t>NEVZAT SEYOK</t>
  </si>
  <si>
    <t>ÇİÇEK YILMAZ</t>
  </si>
  <si>
    <t>ERHAN ÖZKAN</t>
  </si>
  <si>
    <t>TUNCAY DEMİRTAŞ</t>
  </si>
  <si>
    <t>DERVİŞ MERAL</t>
  </si>
  <si>
    <t>YASEMİN İLBEY</t>
  </si>
  <si>
    <t>MUSTAFA MEMİK</t>
  </si>
  <si>
    <t>GİNA ALKAŞ</t>
  </si>
  <si>
    <t>ADEM ERDÖLEK</t>
  </si>
  <si>
    <t>NECMETTİN DÖNDER</t>
  </si>
  <si>
    <t>FEHAMET ŞEKER</t>
  </si>
  <si>
    <t>FAHRİ BAYER</t>
  </si>
  <si>
    <t>DEMİRHAN YILMAZ</t>
  </si>
  <si>
    <t>KADRİYE KAYA</t>
  </si>
  <si>
    <t>TAYRAL TUTUMLU</t>
  </si>
  <si>
    <t>SEMİH KOÇER</t>
  </si>
  <si>
    <t>ARMAĞAN TURHAN</t>
  </si>
  <si>
    <t>RAMAZAN MERMERDAŞ</t>
  </si>
  <si>
    <t>42A</t>
  </si>
  <si>
    <t>FETTAH ERŞAHİN</t>
  </si>
  <si>
    <t>42B</t>
  </si>
  <si>
    <t>A.RAİF ÖZET</t>
  </si>
  <si>
    <t>CİNSİ SEX</t>
  </si>
  <si>
    <t>DOĞUM YEAR</t>
  </si>
  <si>
    <t>D / F</t>
  </si>
  <si>
    <t>UNACCOUNTED FOR (USA)</t>
  </si>
  <si>
    <t>BAHTIYAR (USA)</t>
  </si>
  <si>
    <t>NECATİ DEMİRKOL</t>
  </si>
  <si>
    <t>E / C</t>
  </si>
  <si>
    <t>MY RELATIVE (TUR)</t>
  </si>
  <si>
    <t>CLEOPATRA (GB)</t>
  </si>
  <si>
    <t>IRISH SHUTTLE (IRE)</t>
  </si>
  <si>
    <t>ZIP (GB)</t>
  </si>
  <si>
    <t>KURTARAN (IRE)</t>
  </si>
  <si>
    <t>KOLORATUR (USA)</t>
  </si>
  <si>
    <t>MARLIN (USA)</t>
  </si>
  <si>
    <t>ANYELA (TUR)</t>
  </si>
  <si>
    <t>NATIVE PROCIDA (TUR)</t>
  </si>
  <si>
    <t>GALETEA (TUR)</t>
  </si>
  <si>
    <t>M.ERDEM DERVİŞOĞLU</t>
  </si>
  <si>
    <t>Ö. HALİM AYDIN</t>
  </si>
  <si>
    <t>RED BISHOP (USA)</t>
  </si>
  <si>
    <t>HAMASAAT (IRE)</t>
  </si>
  <si>
    <t>RAKAN (USA)</t>
  </si>
  <si>
    <t>DREAM CAT (TUR)</t>
  </si>
  <si>
    <t>DIAMOND GREEN (FR)</t>
  </si>
  <si>
    <t>NENAGH (IRE)</t>
  </si>
  <si>
    <t>S. BÜLENT KARABAĞLI</t>
  </si>
  <si>
    <t>EAGLE EYED (USA)</t>
  </si>
  <si>
    <t>EXCEL HORSE (TUR)</t>
  </si>
  <si>
    <t>MOUNTAIN CAT (USA)</t>
  </si>
  <si>
    <t>ROMANZA (GB)</t>
  </si>
  <si>
    <t>FIORITO (TUR)</t>
  </si>
  <si>
    <t>ALARUŞKA (TUR)</t>
  </si>
  <si>
    <t>S. BORA ATAKOL</t>
  </si>
  <si>
    <t>KUNST (FR)</t>
  </si>
  <si>
    <t>M. SABRİ TUNCER</t>
  </si>
  <si>
    <t>STRIKE THE GOLD (USA)</t>
  </si>
  <si>
    <t>ALCINA (TUR)</t>
  </si>
  <si>
    <t>RABIUSA (IRE)</t>
  </si>
  <si>
    <t>ELUSIVE CITY (USA)</t>
  </si>
  <si>
    <t>HALLING CHARGE (GB)</t>
  </si>
  <si>
    <t>A. UĞUR TANCER</t>
  </si>
  <si>
    <t>COMMON GROUNDS (GB)</t>
  </si>
  <si>
    <t>SHE WADI WADI (GB)</t>
  </si>
  <si>
    <t>DRAGLINE (TUR)</t>
  </si>
  <si>
    <t>SEZGİHANIM (TUR)</t>
  </si>
  <si>
    <t>S. SAHRA GÜLÜ</t>
  </si>
  <si>
    <t>ULIBKA (TUR)</t>
  </si>
  <si>
    <t>İDİL ATAKOL</t>
  </si>
  <si>
    <t>IFFRAAJ (GB)</t>
  </si>
  <si>
    <t>COLUMBINE (IRE)</t>
  </si>
  <si>
    <t>INDIAN HAVEN (GB)</t>
  </si>
  <si>
    <t>LAMITTA (GB)</t>
  </si>
  <si>
    <t>FASTEST IRISH (IRE)</t>
  </si>
  <si>
    <t>SÜHA ÜLGEN</t>
  </si>
  <si>
    <t>OUTCRY (GB)</t>
  </si>
  <si>
    <t>HÜNKAR ADALI</t>
  </si>
  <si>
    <t>MANILA (USA)</t>
  </si>
  <si>
    <t>VOLUPTAS (IRE)</t>
  </si>
  <si>
    <t>Z. AHSEN KURUM</t>
  </si>
  <si>
    <t>PARDON (IRE)</t>
  </si>
  <si>
    <t>TREASURY KEY (USA)</t>
  </si>
  <si>
    <t>PERFECT STORM (TUR)</t>
  </si>
  <si>
    <t>THUNDER CAT (TUR)</t>
  </si>
  <si>
    <t>C. DERYA BAŞARKAN</t>
  </si>
  <si>
    <t>SRI PEKAN (USA)</t>
  </si>
  <si>
    <t>NIGHT MAIDEN (USA)</t>
  </si>
  <si>
    <t>ROYAL ABJAR (USA)</t>
  </si>
  <si>
    <t>RELATIVELY QUIET (IRE)</t>
  </si>
  <si>
    <t>SILENT PRINCESS (USA)</t>
  </si>
  <si>
    <t>M. İLKER AKDENİZ</t>
  </si>
  <si>
    <t>WEST BY WEST (USA)</t>
  </si>
  <si>
    <t>MS. CELINE (IRE)</t>
  </si>
  <si>
    <t>KARAMURAT (USA)</t>
  </si>
  <si>
    <t>PIMIENTA (TUR)</t>
  </si>
  <si>
    <t>B. ATMAN KARATAŞ</t>
  </si>
  <si>
    <t>NAVAJO (TUR)</t>
  </si>
  <si>
    <t>TOBOUGG (IRE)</t>
  </si>
  <si>
    <t>THUMAMAH (IRE)</t>
  </si>
  <si>
    <t>TAYYARECİ (IRE)</t>
  </si>
  <si>
    <t>POURVILLE (USA)</t>
  </si>
  <si>
    <t>LUXOR (TUR)</t>
  </si>
  <si>
    <t>GUNS N ROSES (TUR)</t>
  </si>
  <si>
    <t>MISTY POINT (GB)</t>
  </si>
  <si>
    <t>ARSLAN AYBEK</t>
  </si>
  <si>
    <t>SILVER TRAIN (USA)</t>
  </si>
  <si>
    <t>LA CHIFLOTA (CHI)</t>
  </si>
  <si>
    <t>TARHAN (GB)</t>
  </si>
  <si>
    <t>OCEAN CREST (USA)</t>
  </si>
  <si>
    <t>SHIERO (TUR)</t>
  </si>
  <si>
    <t>SUN MÜGE (IRE)</t>
  </si>
  <si>
    <t>SEA HERO (USA)</t>
  </si>
  <si>
    <t>VIVA SKEEANNO (USA)</t>
  </si>
  <si>
    <t>SILENT NIGHT (GB)</t>
  </si>
  <si>
    <t>DİCLE KİMYA LTD.</t>
  </si>
  <si>
    <t>STARLINE (GER)</t>
  </si>
  <si>
    <t>İCLAL (IRE)</t>
  </si>
  <si>
    <t>SHAMARDAL (USA)</t>
  </si>
  <si>
    <t>NIMBLE FANTASY (USA)</t>
  </si>
  <si>
    <t>GÜLDİTA (TUR)</t>
  </si>
  <si>
    <t>RAKTI (GB)</t>
  </si>
  <si>
    <t>FAMOUS FIVE (UAE)</t>
  </si>
  <si>
    <t>SPECIAL GIRL (TUR)</t>
  </si>
  <si>
    <t>M. MEHMET ÖZAL</t>
  </si>
  <si>
    <t>CONTRARY (USA)</t>
  </si>
  <si>
    <t>MANISHING (TUR)</t>
  </si>
  <si>
    <t>V. İBRAHİM ARACI</t>
  </si>
  <si>
    <t>COME ALONE (TUR)</t>
  </si>
  <si>
    <t>DOMEDRIVER (IRE)</t>
  </si>
  <si>
    <t>SUMMERNIGHT DREAM (GER)</t>
  </si>
  <si>
    <t>CAME HOME (USA)</t>
  </si>
  <si>
    <t>SNOWBERG (USA)</t>
  </si>
  <si>
    <t>BOSPORUS (IRE)</t>
  </si>
  <si>
    <t>AMASIS (TUR)</t>
  </si>
  <si>
    <t>N. AREK KUYUMCİYAN</t>
  </si>
  <si>
    <t>BIN AJWAAD (IRE)</t>
  </si>
  <si>
    <t>TITSAN (IRE)</t>
  </si>
  <si>
    <t>LANDO (GER)</t>
  </si>
  <si>
    <t>THEATRICAL LADY (USA)</t>
  </si>
  <si>
    <t>SILVER GLITZ (USA)</t>
  </si>
  <si>
    <t>BLUE BAY (GER)</t>
  </si>
  <si>
    <t>POLİNÇE (GB)</t>
  </si>
  <si>
    <t>BEBEĞİM (TUR)</t>
  </si>
  <si>
    <t>ZATONICA (IRE)</t>
  </si>
  <si>
    <t>STAR ON MY FLAG (USA)</t>
  </si>
  <si>
    <t>JEWEL ON THE NILE (IRE)</t>
  </si>
  <si>
    <t>MITINA (IRE)</t>
  </si>
  <si>
    <t>MEDYA (TUR)</t>
  </si>
  <si>
    <t>DANEHILL MARK (IRE)</t>
  </si>
  <si>
    <t>YAVUZ VİDİNLİ</t>
  </si>
  <si>
    <t>EXCEED AND EXCEL (AUS)</t>
  </si>
  <si>
    <t>IVY LODGE (IRE)</t>
  </si>
  <si>
    <t>V. HAKAN KELEŞ</t>
  </si>
  <si>
    <t>AZUCAR MORENO (TUR)</t>
  </si>
  <si>
    <t>AVANGARD (IRE)</t>
  </si>
  <si>
    <t>ROMARIN (TUR)</t>
  </si>
  <si>
    <t>SINKING SUN (GB)</t>
  </si>
  <si>
    <t>ANOTHER FANTASY (TUR)</t>
  </si>
  <si>
    <t>MALINA (TUR)</t>
  </si>
  <si>
    <t>CASSIOPEIA (TUR)</t>
  </si>
  <si>
    <t>SIMELE (TUR)</t>
  </si>
  <si>
    <t>HELSINKI (TUR)</t>
  </si>
  <si>
    <t>BOLD PILOT (TUR)</t>
  </si>
  <si>
    <t>GOLDEN LIGHT (TUR)</t>
  </si>
  <si>
    <t>LEYLİM (TUR)</t>
  </si>
  <si>
    <t>TÜRKDER DEMİR</t>
  </si>
  <si>
    <t>AJMERA (GB)</t>
  </si>
  <si>
    <t>BALERİN (TUR)</t>
  </si>
  <si>
    <t>M. EMİN ÜÇEŞ</t>
  </si>
  <si>
    <t>ATRAXION (USA)</t>
  </si>
  <si>
    <t>MOHAN (TUR)</t>
  </si>
  <si>
    <t>MILAGROSE (TUR)</t>
  </si>
  <si>
    <t>SORGUNBEYİ (TUR)</t>
  </si>
  <si>
    <t>SLUG (TUR)</t>
  </si>
  <si>
    <t>RISING STAR (TUR)</t>
  </si>
  <si>
    <t>ATTILA (TUR)</t>
  </si>
  <si>
    <t>NEVRUZ BESTELE (TUR)</t>
  </si>
  <si>
    <t>BIJOU DINDE (GB)</t>
  </si>
  <si>
    <t>MANNORA (GB)</t>
  </si>
  <si>
    <t>ESBİKEY (TUR)</t>
  </si>
  <si>
    <t>FASHT ELDEBL (GB)</t>
  </si>
  <si>
    <t>TOS DANCER (IRE)</t>
  </si>
  <si>
    <t>BÜYÜK ISTIRANCA (TUR)</t>
  </si>
  <si>
    <t>AZİADE (TUR)</t>
  </si>
  <si>
    <t>MY SPECIAL ANGEL (IRE)</t>
  </si>
  <si>
    <t>LAHIB (USA)</t>
  </si>
  <si>
    <t>ERITH'S CHIL WIND (GB)</t>
  </si>
  <si>
    <t>BLUE LADY (TUR)</t>
  </si>
  <si>
    <t>MISTY IMAGE (TUR)</t>
  </si>
  <si>
    <t>D. FATURA OLUK</t>
  </si>
  <si>
    <t>LADY SALOME (GB)</t>
  </si>
  <si>
    <t>KAMİL YURDABAK</t>
  </si>
  <si>
    <t>AURA (TUR)</t>
  </si>
  <si>
    <t>CORNELIA (TUR)</t>
  </si>
  <si>
    <t>SKY TORNADO (USA)</t>
  </si>
  <si>
    <t>SÜREYYA (TUR)</t>
  </si>
  <si>
    <t>CIMAISE (FR)</t>
  </si>
  <si>
    <t>TAFFY (TUR)</t>
  </si>
  <si>
    <t>M. METİN KAYIKÇI</t>
  </si>
  <si>
    <t>BLACK BABY (TUR)</t>
  </si>
  <si>
    <t>FIGARO (TUR)</t>
  </si>
  <si>
    <t>ZORBAZ (USA)</t>
  </si>
  <si>
    <t>DOLİ (TUR)</t>
  </si>
  <si>
    <t>ROYAL APPLAUSE (GB)</t>
  </si>
  <si>
    <t>TEARFUL (USA)</t>
  </si>
  <si>
    <t>DARIA (TUR)</t>
  </si>
  <si>
    <t>KUNDALINA (TUR)</t>
  </si>
  <si>
    <t>DINEMIS (TUR)</t>
  </si>
  <si>
    <t>KANEKO (TUR)</t>
  </si>
  <si>
    <t>MADONNA 1</t>
  </si>
  <si>
    <t>G. KAYA KAYIKÇI</t>
  </si>
  <si>
    <t>YEARN (IRE)</t>
  </si>
  <si>
    <t>CASTAFIOR (FR)</t>
  </si>
  <si>
    <t>NISSO BENHASON</t>
  </si>
  <si>
    <t>NOA NOA (IRE)</t>
  </si>
  <si>
    <t>TRADITIONALLY (USA)</t>
  </si>
  <si>
    <t>SYLVIANI (GB)</t>
  </si>
  <si>
    <t>DORASAURA (IRE)</t>
  </si>
  <si>
    <t>SAYHAAT (IRE)</t>
  </si>
  <si>
    <t>MASK FLOWER (USA)</t>
  </si>
  <si>
    <t>SARENNE (GB)</t>
  </si>
  <si>
    <t>MABİ (TUR)</t>
  </si>
  <si>
    <t>EMİR ALKAŞ</t>
  </si>
  <si>
    <t>DANZIG'S MISTRESS (USA)</t>
  </si>
  <si>
    <t>FETHİ ATAN</t>
  </si>
  <si>
    <t>TAMANGO (USA)</t>
  </si>
  <si>
    <t>M. ERDEM DERVİŞOĞLU</t>
  </si>
  <si>
    <t>FAST SPARTAN (USA)</t>
  </si>
  <si>
    <t>KOR MISTRESS (HUN)</t>
  </si>
  <si>
    <t>A. MERT KAYA</t>
  </si>
  <si>
    <t>ÇUPÇİK (TUR)</t>
  </si>
  <si>
    <t>DAY DREAMING (GB)</t>
  </si>
  <si>
    <t>RACING HEART (GB)</t>
  </si>
  <si>
    <t>PRIMELTA (GB)</t>
  </si>
  <si>
    <t>Ö. FARUK BİNBAŞIOĞLU</t>
  </si>
  <si>
    <t>LIGHT FANTASTIC (GB)</t>
  </si>
  <si>
    <t>FASLIYEV (USA)</t>
  </si>
  <si>
    <t>TURUNÇ (IRE)</t>
  </si>
  <si>
    <t>FORESTED (USA)</t>
  </si>
  <si>
    <t>ELEKTRA (TUR)</t>
  </si>
  <si>
    <t>ASAKIR (GB)</t>
  </si>
  <si>
    <t>VALERIA (GB)</t>
  </si>
  <si>
    <t>HURRICANE RUN (IRE)</t>
  </si>
  <si>
    <t>SILENCE IS GOLDEN (GB)</t>
  </si>
  <si>
    <t>MY JOANY (TUR)</t>
  </si>
  <si>
    <t>SHARP HUMOR (USA)</t>
  </si>
  <si>
    <t>ENCHANTED GROUNDS (USA)</t>
  </si>
  <si>
    <t>HORSEPOWER (USA)</t>
  </si>
  <si>
    <t>CHANDRA (TUR)</t>
  </si>
  <si>
    <t>IRENE CLARK AKSOY</t>
  </si>
  <si>
    <t>AYİZİM (TUR)</t>
  </si>
  <si>
    <t>COMMITTAL (USA)</t>
  </si>
  <si>
    <t>MUJTAHID (USA)</t>
  </si>
  <si>
    <t>ESMER AMBER (IRE)</t>
  </si>
  <si>
    <t>ASALET MÜMESSİLİ (IRE)</t>
  </si>
  <si>
    <t>BALAHE (USA)</t>
  </si>
  <si>
    <t>SANS MERCI (IRE)</t>
  </si>
  <si>
    <t>LEROIDESANIMAUX (BRZ)</t>
  </si>
  <si>
    <t>NAPPELON (USA)</t>
  </si>
  <si>
    <t>HIGHNESS DAUGHTER (FR)</t>
  </si>
  <si>
    <t>SAM LAND (GB)</t>
  </si>
  <si>
    <t>NITRO (GB)</t>
  </si>
  <si>
    <t>GÖNÜL VEREN (TUR)</t>
  </si>
  <si>
    <t>TEASE (USA)</t>
  </si>
  <si>
    <t>MEKTEPLİ (GB)</t>
  </si>
  <si>
    <t>NAMID (GB)</t>
  </si>
  <si>
    <t>SKIHAWN (IRE)</t>
  </si>
  <si>
    <t>HAYRİYE (TUR)</t>
  </si>
  <si>
    <t>D'ARTIMILLION (TUR)</t>
  </si>
  <si>
    <t>ALTIN RENET (TUR)</t>
  </si>
  <si>
    <t>HÜNKARIM (TUR)</t>
  </si>
  <si>
    <t>FLORE FAIR (GB)</t>
  </si>
  <si>
    <t>MARTIŞKA (TUR)</t>
  </si>
  <si>
    <t>VANDRERE (TUR)</t>
  </si>
  <si>
    <t>DR. BOOBY (IRE)</t>
  </si>
  <si>
    <t>ILION (IRE)</t>
  </si>
  <si>
    <t>THEAKSTON (FR)</t>
  </si>
  <si>
    <t>HANDSOME STAR (FR)</t>
  </si>
  <si>
    <t>SUMMERY (IRE)</t>
  </si>
  <si>
    <t>CASSATA (TUR)</t>
  </si>
  <si>
    <t>BE NASTY (TUR)</t>
  </si>
  <si>
    <t>TOS LADY (IRE)</t>
  </si>
  <si>
    <t>FAZLI YURDABAK</t>
  </si>
  <si>
    <t>MONEY MAKER (TUR)</t>
  </si>
  <si>
    <t>LADY QUEEN (TUR)</t>
  </si>
  <si>
    <t>RAD FACT (TUR)</t>
  </si>
  <si>
    <t>MISS GÜLÜMSÜN (TUR)</t>
  </si>
  <si>
    <t>TOSÇALI ATEŞİ (TUR)</t>
  </si>
  <si>
    <t>İCRAAT (TUR)</t>
  </si>
  <si>
    <t>ZIHUATANEJO (GB)</t>
  </si>
  <si>
    <t>237C</t>
  </si>
  <si>
    <t>MARTIAL ART</t>
  </si>
  <si>
    <t>KAVALA LADY (TUR)</t>
  </si>
  <si>
    <t>LEVENT KİTAPÇI</t>
  </si>
  <si>
    <t>ALICI          PURCHASER</t>
  </si>
  <si>
    <t>SATICI                             VENDOR</t>
  </si>
  <si>
    <t>ANNE                                             DAM</t>
  </si>
  <si>
    <t>BABA                                           SIRE</t>
  </si>
  <si>
    <t>FİYAT (TL)            PRICE (TL)</t>
  </si>
  <si>
    <t>FİYAT (€) PRICE (€)</t>
  </si>
  <si>
    <t>SATICI</t>
  </si>
  <si>
    <t>E</t>
  </si>
  <si>
    <t>EAGLES WINGGS</t>
  </si>
  <si>
    <t>ALİZE</t>
  </si>
  <si>
    <t xml:space="preserve">FİYAT </t>
  </si>
  <si>
    <t xml:space="preserve">ALICI </t>
  </si>
  <si>
    <t xml:space="preserve">SATICI </t>
  </si>
  <si>
    <t xml:space="preserve">ANNE </t>
  </si>
  <si>
    <t xml:space="preserve">BABA </t>
  </si>
  <si>
    <t xml:space="preserve">DOĞUM </t>
  </si>
  <si>
    <t xml:space="preserve">CİNSİ </t>
  </si>
  <si>
    <t>OĞUZ KAAN</t>
  </si>
  <si>
    <t>UYALKIZ</t>
  </si>
  <si>
    <t>D</t>
  </si>
  <si>
    <t>HABERBATUR</t>
  </si>
  <si>
    <t>KIRÇİÇEK</t>
  </si>
  <si>
    <t>OKANER</t>
  </si>
  <si>
    <t>ABİDE 2</t>
  </si>
  <si>
    <t>ADATEPE</t>
  </si>
  <si>
    <t>GÜLBATUR</t>
  </si>
  <si>
    <t>BOKSÖR</t>
  </si>
  <si>
    <t>FİGO</t>
  </si>
  <si>
    <t>DALEFE</t>
  </si>
  <si>
    <t>SEHERBATUR</t>
  </si>
  <si>
    <t>TAVKAN</t>
  </si>
  <si>
    <t>ŞEYMANUR</t>
  </si>
  <si>
    <t>ENUFUK</t>
  </si>
  <si>
    <t>A. ERDOĞAN ATAGÜN</t>
  </si>
  <si>
    <t>SAM ABRASIV</t>
  </si>
  <si>
    <t>CİRAN</t>
  </si>
  <si>
    <t>DEVZADE</t>
  </si>
  <si>
    <t>MAHİYE</t>
  </si>
  <si>
    <t>SABİNA</t>
  </si>
  <si>
    <t>KAN CAN SAN</t>
  </si>
  <si>
    <t>SAPHA 33</t>
  </si>
  <si>
    <t>KURTCAN</t>
  </si>
  <si>
    <t>HEYBETLİ 2</t>
  </si>
  <si>
    <t>STARKAYA</t>
  </si>
  <si>
    <t>CANAVAR</t>
  </si>
  <si>
    <t>CANFİLİZ</t>
  </si>
  <si>
    <t>REMAZAN KAYA</t>
  </si>
  <si>
    <t>SARUHANAĞA</t>
  </si>
  <si>
    <t>PARAAVCISI</t>
  </si>
  <si>
    <t>EĞRİCE</t>
  </si>
  <si>
    <t>İREM BAĞ</t>
  </si>
  <si>
    <t>DENİZALTI</t>
  </si>
  <si>
    <t>LİLAZ</t>
  </si>
  <si>
    <t>MAGRİP</t>
  </si>
  <si>
    <t>ŞEBBOY</t>
  </si>
  <si>
    <t>ELMASKIZ</t>
  </si>
  <si>
    <t>OKCAN</t>
  </si>
  <si>
    <t>ÇELİKÇALDIRAN</t>
  </si>
  <si>
    <t>ŞINKART</t>
  </si>
  <si>
    <t>NAZLIKIZ</t>
  </si>
  <si>
    <t>CAŞ</t>
  </si>
  <si>
    <t>FAZILA 23</t>
  </si>
  <si>
    <t>HİRATASAN</t>
  </si>
  <si>
    <t>ÖYKÜ</t>
  </si>
  <si>
    <t>ARASLI</t>
  </si>
  <si>
    <t>REMZİYETAY</t>
  </si>
  <si>
    <t>ODİNHAN</t>
  </si>
  <si>
    <t>KIZKALESİ</t>
  </si>
  <si>
    <t>A. MELİH YAVAŞ</t>
  </si>
  <si>
    <t>ALEGRA</t>
  </si>
  <si>
    <t>AHMET KILIÇCIOĞLU</t>
  </si>
  <si>
    <t>SEZENBEY</t>
  </si>
  <si>
    <t>ASLIGÜL</t>
  </si>
  <si>
    <t>METİN AKKUŞ</t>
  </si>
  <si>
    <t>KATIGÜNEŞİ</t>
  </si>
  <si>
    <t>FARUK ZİRENK</t>
  </si>
  <si>
    <t>RİKARDO</t>
  </si>
  <si>
    <t>KURABİYE</t>
  </si>
  <si>
    <t>MEHMET KURT</t>
  </si>
  <si>
    <t>AYHAN KAYA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</si>
</sst>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[$-41F]dd\ mmmm\ yyyy\ dddd"/>
    <numFmt numFmtId="174" formatCode="dd/mm/yyyy;@"/>
  </numFmts>
  <fonts count="14">
    <font>
      <sz val="10"/>
      <name val="Arial Tur"/>
      <family val="0"/>
    </font>
    <font>
      <sz val="8"/>
      <name val="Arial Tur"/>
      <family val="0"/>
    </font>
    <font>
      <b/>
      <sz val="16"/>
      <color indexed="8"/>
      <name val="Arial Tur"/>
      <family val="0"/>
    </font>
    <font>
      <sz val="12"/>
      <name val="Tahoma"/>
      <family val="2"/>
    </font>
    <font>
      <sz val="12"/>
      <color indexed="8"/>
      <name val="Tahoma"/>
      <family val="2"/>
    </font>
    <font>
      <sz val="12"/>
      <name val="Verdana"/>
      <family val="2"/>
    </font>
    <font>
      <sz val="10"/>
      <color indexed="9"/>
      <name val="Arial Tur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Tur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17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10" fillId="2" borderId="8" xfId="0" applyNumberFormat="1" applyFont="1" applyFill="1" applyBorder="1" applyAlignment="1">
      <alignment horizontal="right" vertical="center" wrapText="1"/>
    </xf>
    <xf numFmtId="3" fontId="9" fillId="0" borderId="9" xfId="0" applyNumberFormat="1" applyFont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2" fillId="0" borderId="5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7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2.125" style="11" customWidth="1"/>
    <col min="2" max="2" width="6.75390625" style="11" customWidth="1"/>
    <col min="3" max="3" width="8.25390625" style="12" customWidth="1"/>
    <col min="4" max="4" width="10.875" style="12" customWidth="1"/>
    <col min="5" max="5" width="22.25390625" style="11" bestFit="1" customWidth="1"/>
    <col min="6" max="6" width="22.625" style="11" customWidth="1"/>
    <col min="7" max="7" width="22.25390625" style="11" customWidth="1"/>
    <col min="8" max="8" width="20.375" style="11" customWidth="1"/>
    <col min="9" max="9" width="10.75390625" style="11" customWidth="1"/>
    <col min="10" max="10" width="9.875" style="11" customWidth="1"/>
    <col min="11" max="11" width="0.74609375" style="11" customWidth="1"/>
    <col min="12" max="16384" width="9.125" style="11" customWidth="1"/>
  </cols>
  <sheetData>
    <row r="1" ht="4.5" customHeight="1"/>
    <row r="2" spans="2:11" ht="38.25" customHeight="1">
      <c r="B2" s="27" t="s">
        <v>0</v>
      </c>
      <c r="C2" s="28" t="s">
        <v>92</v>
      </c>
      <c r="D2" s="28" t="s">
        <v>93</v>
      </c>
      <c r="E2" s="27" t="s">
        <v>368</v>
      </c>
      <c r="F2" s="28" t="s">
        <v>367</v>
      </c>
      <c r="G2" s="27" t="s">
        <v>366</v>
      </c>
      <c r="H2" s="27" t="s">
        <v>365</v>
      </c>
      <c r="I2" s="29" t="s">
        <v>369</v>
      </c>
      <c r="J2" s="30" t="s">
        <v>370</v>
      </c>
      <c r="K2" s="14">
        <v>2.14</v>
      </c>
    </row>
    <row r="3" spans="2:10" s="15" customFormat="1" ht="12.75">
      <c r="B3" s="33">
        <v>1</v>
      </c>
      <c r="C3" s="16" t="s">
        <v>94</v>
      </c>
      <c r="D3" s="17">
        <v>39558</v>
      </c>
      <c r="E3" s="18" t="s">
        <v>95</v>
      </c>
      <c r="F3" s="18" t="s">
        <v>96</v>
      </c>
      <c r="G3" s="18" t="s">
        <v>97</v>
      </c>
      <c r="H3" s="39" t="s">
        <v>1</v>
      </c>
      <c r="I3" s="19">
        <v>30000</v>
      </c>
      <c r="J3" s="36">
        <f>SUM(I3/K2)</f>
        <v>14018.691588785046</v>
      </c>
    </row>
    <row r="4" spans="2:10" s="15" customFormat="1" ht="12.75">
      <c r="B4" s="34">
        <v>2</v>
      </c>
      <c r="C4" s="20" t="s">
        <v>98</v>
      </c>
      <c r="D4" s="21">
        <v>39532</v>
      </c>
      <c r="E4" s="22" t="s">
        <v>99</v>
      </c>
      <c r="F4" s="22" t="s">
        <v>100</v>
      </c>
      <c r="G4" s="22" t="s">
        <v>68</v>
      </c>
      <c r="H4" s="40" t="s">
        <v>2</v>
      </c>
      <c r="I4" s="23">
        <v>20000</v>
      </c>
      <c r="J4" s="37">
        <f>SUM(I4/K2)</f>
        <v>9345.794392523363</v>
      </c>
    </row>
    <row r="5" spans="2:10" s="15" customFormat="1" ht="12.75">
      <c r="B5" s="35">
        <v>3</v>
      </c>
      <c r="C5" s="20" t="s">
        <v>94</v>
      </c>
      <c r="D5" s="21">
        <v>39485</v>
      </c>
      <c r="E5" s="22" t="s">
        <v>101</v>
      </c>
      <c r="F5" s="22" t="s">
        <v>102</v>
      </c>
      <c r="G5" s="22" t="s">
        <v>91</v>
      </c>
      <c r="H5" s="41" t="s">
        <v>371</v>
      </c>
      <c r="I5" s="24">
        <v>30000</v>
      </c>
      <c r="J5" s="37">
        <f>SUM(I5/K2)</f>
        <v>14018.691588785046</v>
      </c>
    </row>
    <row r="6" spans="2:10" s="15" customFormat="1" ht="12.75">
      <c r="B6" s="34">
        <v>4</v>
      </c>
      <c r="C6" s="20" t="s">
        <v>94</v>
      </c>
      <c r="D6" s="21">
        <v>39514</v>
      </c>
      <c r="E6" s="22" t="s">
        <v>103</v>
      </c>
      <c r="F6" s="22" t="s">
        <v>104</v>
      </c>
      <c r="G6" s="22" t="s">
        <v>109</v>
      </c>
      <c r="H6" s="40" t="s">
        <v>3</v>
      </c>
      <c r="I6" s="23">
        <v>22000</v>
      </c>
      <c r="J6" s="37">
        <f>SUM(I6/K2)</f>
        <v>10280.3738317757</v>
      </c>
    </row>
    <row r="7" spans="2:10" s="15" customFormat="1" ht="12.75">
      <c r="B7" s="34">
        <v>5</v>
      </c>
      <c r="C7" s="20" t="s">
        <v>98</v>
      </c>
      <c r="D7" s="21">
        <v>39472</v>
      </c>
      <c r="E7" s="22" t="s">
        <v>105</v>
      </c>
      <c r="F7" s="22" t="s">
        <v>106</v>
      </c>
      <c r="G7" s="22" t="s">
        <v>51</v>
      </c>
      <c r="H7" s="40" t="s">
        <v>4</v>
      </c>
      <c r="I7" s="23">
        <v>75000</v>
      </c>
      <c r="J7" s="37">
        <f>SUM(I7/K2)</f>
        <v>35046.72897196261</v>
      </c>
    </row>
    <row r="8" spans="2:10" s="15" customFormat="1" ht="12.75">
      <c r="B8" s="34">
        <v>6</v>
      </c>
      <c r="C8" s="20" t="s">
        <v>98</v>
      </c>
      <c r="D8" s="21">
        <v>39511</v>
      </c>
      <c r="E8" s="22" t="s">
        <v>107</v>
      </c>
      <c r="F8" s="22" t="s">
        <v>108</v>
      </c>
      <c r="G8" s="22" t="s">
        <v>110</v>
      </c>
      <c r="H8" s="40" t="s">
        <v>5</v>
      </c>
      <c r="I8" s="23">
        <v>20000</v>
      </c>
      <c r="J8" s="37">
        <f>SUM(I8/K2)</f>
        <v>9345.794392523363</v>
      </c>
    </row>
    <row r="9" spans="2:10" s="15" customFormat="1" ht="12.75">
      <c r="B9" s="35">
        <v>8</v>
      </c>
      <c r="C9" s="20" t="s">
        <v>94</v>
      </c>
      <c r="D9" s="21">
        <v>39504</v>
      </c>
      <c r="E9" s="22" t="s">
        <v>111</v>
      </c>
      <c r="F9" s="22" t="s">
        <v>112</v>
      </c>
      <c r="G9" s="22" t="s">
        <v>49</v>
      </c>
      <c r="H9" s="41" t="s">
        <v>371</v>
      </c>
      <c r="I9" s="24">
        <v>30000</v>
      </c>
      <c r="J9" s="37">
        <f>SUM(I9/K2)</f>
        <v>14018.691588785046</v>
      </c>
    </row>
    <row r="10" spans="2:10" s="15" customFormat="1" ht="12.75">
      <c r="B10" s="34">
        <v>9</v>
      </c>
      <c r="C10" s="20" t="s">
        <v>94</v>
      </c>
      <c r="D10" s="21">
        <v>39500</v>
      </c>
      <c r="E10" s="22" t="s">
        <v>113</v>
      </c>
      <c r="F10" s="22" t="s">
        <v>114</v>
      </c>
      <c r="G10" s="22" t="s">
        <v>61</v>
      </c>
      <c r="H10" s="40" t="s">
        <v>6</v>
      </c>
      <c r="I10" s="23">
        <v>39000</v>
      </c>
      <c r="J10" s="37">
        <f>SUM(I10/K2)</f>
        <v>18224.29906542056</v>
      </c>
    </row>
    <row r="11" spans="2:10" s="15" customFormat="1" ht="12.75">
      <c r="B11" s="34">
        <v>10</v>
      </c>
      <c r="C11" s="20" t="s">
        <v>94</v>
      </c>
      <c r="D11" s="21">
        <v>39508</v>
      </c>
      <c r="E11" s="22" t="s">
        <v>115</v>
      </c>
      <c r="F11" s="22" t="s">
        <v>116</v>
      </c>
      <c r="G11" s="22" t="s">
        <v>117</v>
      </c>
      <c r="H11" s="40" t="s">
        <v>7</v>
      </c>
      <c r="I11" s="23">
        <v>34000</v>
      </c>
      <c r="J11" s="37">
        <f>SUM(I11/K2)</f>
        <v>15887.850467289718</v>
      </c>
    </row>
    <row r="12" spans="2:10" s="15" customFormat="1" ht="12.75">
      <c r="B12" s="35">
        <v>12</v>
      </c>
      <c r="C12" s="20" t="s">
        <v>94</v>
      </c>
      <c r="D12" s="21">
        <v>39509</v>
      </c>
      <c r="E12" s="22" t="s">
        <v>118</v>
      </c>
      <c r="F12" s="22" t="s">
        <v>119</v>
      </c>
      <c r="G12" s="22" t="s">
        <v>50</v>
      </c>
      <c r="H12" s="41" t="s">
        <v>371</v>
      </c>
      <c r="I12" s="24">
        <v>25000</v>
      </c>
      <c r="J12" s="37">
        <f>SUM(I12/K2)</f>
        <v>11682.242990654206</v>
      </c>
    </row>
    <row r="13" spans="2:10" s="15" customFormat="1" ht="12.75">
      <c r="B13" s="35">
        <v>13</v>
      </c>
      <c r="C13" s="20" t="s">
        <v>98</v>
      </c>
      <c r="D13" s="21">
        <v>39545</v>
      </c>
      <c r="E13" s="22" t="s">
        <v>120</v>
      </c>
      <c r="F13" s="22" t="s">
        <v>121</v>
      </c>
      <c r="G13" s="22" t="s">
        <v>51</v>
      </c>
      <c r="H13" s="41" t="s">
        <v>371</v>
      </c>
      <c r="I13" s="24">
        <v>60000</v>
      </c>
      <c r="J13" s="37">
        <f>SUM(I13/K2)</f>
        <v>28037.383177570093</v>
      </c>
    </row>
    <row r="14" spans="2:10" s="15" customFormat="1" ht="12.75">
      <c r="B14" s="35">
        <v>14</v>
      </c>
      <c r="C14" s="20" t="s">
        <v>98</v>
      </c>
      <c r="D14" s="21">
        <v>39507</v>
      </c>
      <c r="E14" s="22" t="s">
        <v>122</v>
      </c>
      <c r="F14" s="22" t="s">
        <v>123</v>
      </c>
      <c r="G14" s="22" t="s">
        <v>124</v>
      </c>
      <c r="H14" s="41" t="s">
        <v>371</v>
      </c>
      <c r="I14" s="24">
        <v>15000</v>
      </c>
      <c r="J14" s="37">
        <f>SUM(I14/K2)</f>
        <v>7009.345794392523</v>
      </c>
    </row>
    <row r="15" spans="2:10" s="15" customFormat="1" ht="12.75">
      <c r="B15" s="35">
        <v>15</v>
      </c>
      <c r="C15" s="20" t="s">
        <v>94</v>
      </c>
      <c r="D15" s="21">
        <v>39494</v>
      </c>
      <c r="E15" s="22" t="s">
        <v>105</v>
      </c>
      <c r="F15" s="22" t="s">
        <v>125</v>
      </c>
      <c r="G15" s="22" t="s">
        <v>126</v>
      </c>
      <c r="H15" s="41" t="s">
        <v>371</v>
      </c>
      <c r="I15" s="24">
        <v>25000</v>
      </c>
      <c r="J15" s="37">
        <f>SUM(I15/K2)</f>
        <v>11682.242990654206</v>
      </c>
    </row>
    <row r="16" spans="2:10" s="15" customFormat="1" ht="12.75">
      <c r="B16" s="35">
        <v>19</v>
      </c>
      <c r="C16" s="20" t="s">
        <v>98</v>
      </c>
      <c r="D16" s="21">
        <v>39495</v>
      </c>
      <c r="E16" s="22" t="s">
        <v>127</v>
      </c>
      <c r="F16" s="22" t="s">
        <v>128</v>
      </c>
      <c r="G16" s="22" t="s">
        <v>110</v>
      </c>
      <c r="H16" s="41" t="s">
        <v>371</v>
      </c>
      <c r="I16" s="24">
        <v>40000</v>
      </c>
      <c r="J16" s="37">
        <f>SUM(I16/K2)</f>
        <v>18691.588785046726</v>
      </c>
    </row>
    <row r="17" spans="2:10" s="15" customFormat="1" ht="12.75">
      <c r="B17" s="34">
        <v>20</v>
      </c>
      <c r="C17" s="20" t="s">
        <v>94</v>
      </c>
      <c r="D17" s="21">
        <v>39541</v>
      </c>
      <c r="E17" s="22" t="s">
        <v>127</v>
      </c>
      <c r="F17" s="22" t="s">
        <v>129</v>
      </c>
      <c r="G17" s="22" t="s">
        <v>51</v>
      </c>
      <c r="H17" s="40" t="s">
        <v>4</v>
      </c>
      <c r="I17" s="23">
        <v>30000</v>
      </c>
      <c r="J17" s="37">
        <f>SUM(I17/K2)</f>
        <v>14018.691588785046</v>
      </c>
    </row>
    <row r="18" spans="2:10" s="15" customFormat="1" ht="12.75">
      <c r="B18" s="35">
        <v>22</v>
      </c>
      <c r="C18" s="20" t="s">
        <v>98</v>
      </c>
      <c r="D18" s="21">
        <v>39524</v>
      </c>
      <c r="E18" s="22" t="s">
        <v>130</v>
      </c>
      <c r="F18" s="22" t="s">
        <v>131</v>
      </c>
      <c r="G18" s="22" t="s">
        <v>132</v>
      </c>
      <c r="H18" s="41" t="s">
        <v>371</v>
      </c>
      <c r="I18" s="24">
        <v>105000</v>
      </c>
      <c r="J18" s="37">
        <f>SUM(I18/K2)</f>
        <v>49065.42056074766</v>
      </c>
    </row>
    <row r="19" spans="2:10" s="15" customFormat="1" ht="12.75">
      <c r="B19" s="35">
        <v>23</v>
      </c>
      <c r="C19" s="20" t="s">
        <v>94</v>
      </c>
      <c r="D19" s="21">
        <v>39517</v>
      </c>
      <c r="E19" s="22" t="s">
        <v>133</v>
      </c>
      <c r="F19" s="22" t="s">
        <v>134</v>
      </c>
      <c r="G19" s="22" t="s">
        <v>52</v>
      </c>
      <c r="H19" s="41" t="s">
        <v>371</v>
      </c>
      <c r="I19" s="24">
        <v>25000</v>
      </c>
      <c r="J19" s="37">
        <f>SUM(I19/K2)</f>
        <v>11682.242990654206</v>
      </c>
    </row>
    <row r="20" spans="2:10" s="15" customFormat="1" ht="12.75">
      <c r="B20" s="35">
        <v>24</v>
      </c>
      <c r="C20" s="20" t="s">
        <v>98</v>
      </c>
      <c r="D20" s="21">
        <v>39528</v>
      </c>
      <c r="E20" s="22" t="s">
        <v>135</v>
      </c>
      <c r="F20" s="22" t="s">
        <v>136</v>
      </c>
      <c r="G20" s="22" t="s">
        <v>137</v>
      </c>
      <c r="H20" s="41" t="s">
        <v>371</v>
      </c>
      <c r="I20" s="24">
        <v>37000</v>
      </c>
      <c r="J20" s="37">
        <f>SUM(I20/K2)</f>
        <v>17289.719626168222</v>
      </c>
    </row>
    <row r="21" spans="2:10" s="15" customFormat="1" ht="12.75">
      <c r="B21" s="34">
        <v>25</v>
      </c>
      <c r="C21" s="20" t="s">
        <v>94</v>
      </c>
      <c r="D21" s="21">
        <v>39517</v>
      </c>
      <c r="E21" s="22" t="s">
        <v>118</v>
      </c>
      <c r="F21" s="22" t="s">
        <v>138</v>
      </c>
      <c r="G21" s="22" t="s">
        <v>139</v>
      </c>
      <c r="H21" s="40" t="s">
        <v>8</v>
      </c>
      <c r="I21" s="23">
        <v>25000</v>
      </c>
      <c r="J21" s="37">
        <f>SUM(I21/K2)</f>
        <v>11682.242990654206</v>
      </c>
    </row>
    <row r="22" spans="2:10" s="15" customFormat="1" ht="12.75">
      <c r="B22" s="34">
        <v>27</v>
      </c>
      <c r="C22" s="20" t="s">
        <v>94</v>
      </c>
      <c r="D22" s="21">
        <v>39504</v>
      </c>
      <c r="E22" s="22" t="s">
        <v>140</v>
      </c>
      <c r="F22" s="22" t="s">
        <v>141</v>
      </c>
      <c r="G22" s="22" t="s">
        <v>60</v>
      </c>
      <c r="H22" s="40" t="s">
        <v>9</v>
      </c>
      <c r="I22" s="23">
        <v>27000</v>
      </c>
      <c r="J22" s="37">
        <f>SUM(I22/K2)</f>
        <v>12616.82242990654</v>
      </c>
    </row>
    <row r="23" spans="2:10" s="15" customFormat="1" ht="12.75">
      <c r="B23" s="35">
        <v>28</v>
      </c>
      <c r="C23" s="20" t="s">
        <v>98</v>
      </c>
      <c r="D23" s="21">
        <v>39493</v>
      </c>
      <c r="E23" s="22" t="s">
        <v>142</v>
      </c>
      <c r="F23" s="22" t="s">
        <v>143</v>
      </c>
      <c r="G23" s="22" t="s">
        <v>53</v>
      </c>
      <c r="H23" s="41" t="s">
        <v>371</v>
      </c>
      <c r="I23" s="24">
        <v>65000</v>
      </c>
      <c r="J23" s="37">
        <f>SUM(I23/K2)</f>
        <v>30373.83177570093</v>
      </c>
    </row>
    <row r="24" spans="2:10" s="15" customFormat="1" ht="12.75">
      <c r="B24" s="34">
        <v>30</v>
      </c>
      <c r="C24" s="20" t="s">
        <v>98</v>
      </c>
      <c r="D24" s="21">
        <v>39574</v>
      </c>
      <c r="E24" s="22" t="s">
        <v>103</v>
      </c>
      <c r="F24" s="22" t="s">
        <v>144</v>
      </c>
      <c r="G24" s="22" t="s">
        <v>145</v>
      </c>
      <c r="H24" s="40" t="s">
        <v>10</v>
      </c>
      <c r="I24" s="23">
        <v>95000</v>
      </c>
      <c r="J24" s="37">
        <f>SUM(I24/K2)</f>
        <v>44392.523364485976</v>
      </c>
    </row>
    <row r="25" spans="2:10" s="15" customFormat="1" ht="12.75">
      <c r="B25" s="34">
        <v>31</v>
      </c>
      <c r="C25" s="20" t="s">
        <v>98</v>
      </c>
      <c r="D25" s="21">
        <v>39522</v>
      </c>
      <c r="E25" s="22" t="s">
        <v>105</v>
      </c>
      <c r="F25" s="22" t="s">
        <v>146</v>
      </c>
      <c r="G25" s="22" t="s">
        <v>147</v>
      </c>
      <c r="H25" s="40" t="s">
        <v>11</v>
      </c>
      <c r="I25" s="23">
        <v>72000</v>
      </c>
      <c r="J25" s="37">
        <f>SUM(I25/K2)</f>
        <v>33644.85981308411</v>
      </c>
    </row>
    <row r="26" spans="2:10" s="15" customFormat="1" ht="12.75">
      <c r="B26" s="35">
        <v>32</v>
      </c>
      <c r="C26" s="20" t="s">
        <v>94</v>
      </c>
      <c r="D26" s="21">
        <v>39569</v>
      </c>
      <c r="E26" s="22" t="s">
        <v>148</v>
      </c>
      <c r="F26" s="22" t="s">
        <v>149</v>
      </c>
      <c r="G26" s="22" t="s">
        <v>150</v>
      </c>
      <c r="H26" s="41" t="s">
        <v>371</v>
      </c>
      <c r="I26" s="24">
        <v>35000</v>
      </c>
      <c r="J26" s="37">
        <f>SUM(I26/K2)</f>
        <v>16355.140186915887</v>
      </c>
    </row>
    <row r="27" spans="2:10" s="15" customFormat="1" ht="12.75">
      <c r="B27" s="35">
        <v>35</v>
      </c>
      <c r="C27" s="20" t="s">
        <v>98</v>
      </c>
      <c r="D27" s="21">
        <v>39466</v>
      </c>
      <c r="E27" s="22" t="s">
        <v>151</v>
      </c>
      <c r="F27" s="22" t="s">
        <v>152</v>
      </c>
      <c r="G27" s="22" t="s">
        <v>54</v>
      </c>
      <c r="H27" s="41" t="s">
        <v>371</v>
      </c>
      <c r="I27" s="24">
        <v>65000</v>
      </c>
      <c r="J27" s="37">
        <f>SUM(I27/K2)</f>
        <v>30373.83177570093</v>
      </c>
    </row>
    <row r="28" spans="2:10" s="15" customFormat="1" ht="12.75">
      <c r="B28" s="35">
        <v>36</v>
      </c>
      <c r="C28" s="20" t="s">
        <v>94</v>
      </c>
      <c r="D28" s="21">
        <v>39556</v>
      </c>
      <c r="E28" s="22" t="s">
        <v>153</v>
      </c>
      <c r="F28" s="22" t="s">
        <v>154</v>
      </c>
      <c r="G28" s="22" t="s">
        <v>155</v>
      </c>
      <c r="H28" s="41" t="s">
        <v>371</v>
      </c>
      <c r="I28" s="24">
        <v>42000</v>
      </c>
      <c r="J28" s="37">
        <f>SUM(I28/K2)</f>
        <v>19626.168224299065</v>
      </c>
    </row>
    <row r="29" spans="2:10" s="15" customFormat="1" ht="12.75">
      <c r="B29" s="34">
        <v>37</v>
      </c>
      <c r="C29" s="20" t="s">
        <v>94</v>
      </c>
      <c r="D29" s="21">
        <v>39486</v>
      </c>
      <c r="E29" s="22" t="s">
        <v>156</v>
      </c>
      <c r="F29" s="22" t="s">
        <v>157</v>
      </c>
      <c r="G29" s="22" t="s">
        <v>51</v>
      </c>
      <c r="H29" s="40" t="s">
        <v>12</v>
      </c>
      <c r="I29" s="23">
        <v>95000</v>
      </c>
      <c r="J29" s="37">
        <f>SUM(I29/K2)</f>
        <v>44392.523364485976</v>
      </c>
    </row>
    <row r="30" spans="2:10" s="15" customFormat="1" ht="12.75">
      <c r="B30" s="35">
        <v>38</v>
      </c>
      <c r="C30" s="20" t="s">
        <v>98</v>
      </c>
      <c r="D30" s="21">
        <v>39550</v>
      </c>
      <c r="E30" s="22" t="s">
        <v>158</v>
      </c>
      <c r="F30" s="22" t="s">
        <v>159</v>
      </c>
      <c r="G30" s="22" t="s">
        <v>55</v>
      </c>
      <c r="H30" s="41" t="s">
        <v>371</v>
      </c>
      <c r="I30" s="24">
        <v>54000</v>
      </c>
      <c r="J30" s="37">
        <f>SUM(I30/K2)</f>
        <v>25233.64485981308</v>
      </c>
    </row>
    <row r="31" spans="2:10" s="15" customFormat="1" ht="12.75">
      <c r="B31" s="35">
        <v>40</v>
      </c>
      <c r="C31" s="20" t="s">
        <v>94</v>
      </c>
      <c r="D31" s="21">
        <v>39527</v>
      </c>
      <c r="E31" s="22" t="s">
        <v>127</v>
      </c>
      <c r="F31" s="22" t="s">
        <v>160</v>
      </c>
      <c r="G31" s="22" t="s">
        <v>161</v>
      </c>
      <c r="H31" s="41" t="s">
        <v>371</v>
      </c>
      <c r="I31" s="24">
        <v>50000</v>
      </c>
      <c r="J31" s="37">
        <f>SUM(I31/K2)</f>
        <v>23364.48598130841</v>
      </c>
    </row>
    <row r="32" spans="2:10" s="15" customFormat="1" ht="12.75">
      <c r="B32" s="35">
        <v>42</v>
      </c>
      <c r="C32" s="20" t="s">
        <v>98</v>
      </c>
      <c r="D32" s="21">
        <v>39507</v>
      </c>
      <c r="E32" s="22" t="s">
        <v>162</v>
      </c>
      <c r="F32" s="22" t="s">
        <v>163</v>
      </c>
      <c r="G32" s="22" t="s">
        <v>150</v>
      </c>
      <c r="H32" s="41" t="s">
        <v>371</v>
      </c>
      <c r="I32" s="24">
        <v>42000</v>
      </c>
      <c r="J32" s="37">
        <f>SUM(I32/K2)</f>
        <v>19626.168224299065</v>
      </c>
    </row>
    <row r="33" spans="2:10" s="15" customFormat="1" ht="12.75">
      <c r="B33" s="35">
        <v>44</v>
      </c>
      <c r="C33" s="20" t="s">
        <v>98</v>
      </c>
      <c r="D33" s="21">
        <v>39509</v>
      </c>
      <c r="E33" s="22" t="s">
        <v>164</v>
      </c>
      <c r="F33" s="22" t="s">
        <v>165</v>
      </c>
      <c r="G33" s="22" t="s">
        <v>166</v>
      </c>
      <c r="H33" s="41" t="s">
        <v>371</v>
      </c>
      <c r="I33" s="24">
        <v>37000</v>
      </c>
      <c r="J33" s="37">
        <f>SUM(I33/K2)</f>
        <v>17289.719626168222</v>
      </c>
    </row>
    <row r="34" spans="2:10" s="15" customFormat="1" ht="12.75">
      <c r="B34" s="35">
        <v>45</v>
      </c>
      <c r="C34" s="20" t="s">
        <v>94</v>
      </c>
      <c r="D34" s="21">
        <v>39532</v>
      </c>
      <c r="E34" s="22" t="s">
        <v>95</v>
      </c>
      <c r="F34" s="22" t="s">
        <v>167</v>
      </c>
      <c r="G34" s="22" t="s">
        <v>52</v>
      </c>
      <c r="H34" s="41" t="s">
        <v>371</v>
      </c>
      <c r="I34" s="24">
        <v>55000</v>
      </c>
      <c r="J34" s="37">
        <f>SUM(I34/K2)</f>
        <v>25700.93457943925</v>
      </c>
    </row>
    <row r="35" spans="2:10" s="15" customFormat="1" ht="12.75">
      <c r="B35" s="34">
        <v>46</v>
      </c>
      <c r="C35" s="20" t="s">
        <v>94</v>
      </c>
      <c r="D35" s="21">
        <v>39511</v>
      </c>
      <c r="E35" s="22" t="s">
        <v>168</v>
      </c>
      <c r="F35" s="22" t="s">
        <v>169</v>
      </c>
      <c r="G35" s="22" t="s">
        <v>51</v>
      </c>
      <c r="H35" s="40" t="s">
        <v>11</v>
      </c>
      <c r="I35" s="23">
        <v>70000</v>
      </c>
      <c r="J35" s="37">
        <f>SUM(I35/K2)</f>
        <v>32710.280373831774</v>
      </c>
    </row>
    <row r="36" spans="2:10" s="15" customFormat="1" ht="12.75">
      <c r="B36" s="35">
        <v>47</v>
      </c>
      <c r="C36" s="20" t="s">
        <v>94</v>
      </c>
      <c r="D36" s="21">
        <v>39505</v>
      </c>
      <c r="E36" s="22" t="s">
        <v>162</v>
      </c>
      <c r="F36" s="22" t="s">
        <v>170</v>
      </c>
      <c r="G36" s="22" t="s">
        <v>126</v>
      </c>
      <c r="H36" s="41" t="s">
        <v>371</v>
      </c>
      <c r="I36" s="24">
        <v>27000</v>
      </c>
      <c r="J36" s="37">
        <f>SUM(I36/K2)</f>
        <v>12616.82242990654</v>
      </c>
    </row>
    <row r="37" spans="2:10" s="15" customFormat="1" ht="12.75">
      <c r="B37" s="35">
        <v>48</v>
      </c>
      <c r="C37" s="20" t="s">
        <v>98</v>
      </c>
      <c r="D37" s="21">
        <v>39566</v>
      </c>
      <c r="E37" s="22" t="s">
        <v>156</v>
      </c>
      <c r="F37" s="22" t="s">
        <v>171</v>
      </c>
      <c r="G37" s="22" t="s">
        <v>56</v>
      </c>
      <c r="H37" s="41" t="s">
        <v>371</v>
      </c>
      <c r="I37" s="24">
        <v>62000</v>
      </c>
      <c r="J37" s="37">
        <f>SUM(I37/K2)</f>
        <v>28971.962616822428</v>
      </c>
    </row>
    <row r="38" spans="2:10" s="15" customFormat="1" ht="12.75">
      <c r="B38" s="34">
        <v>49</v>
      </c>
      <c r="C38" s="20" t="s">
        <v>98</v>
      </c>
      <c r="D38" s="21">
        <v>39552</v>
      </c>
      <c r="E38" s="22" t="s">
        <v>172</v>
      </c>
      <c r="F38" s="22" t="s">
        <v>173</v>
      </c>
      <c r="G38" s="22" t="s">
        <v>61</v>
      </c>
      <c r="H38" s="40" t="s">
        <v>13</v>
      </c>
      <c r="I38" s="23">
        <v>55000</v>
      </c>
      <c r="J38" s="37">
        <f>SUM(I38/K2)</f>
        <v>25700.93457943925</v>
      </c>
    </row>
    <row r="39" spans="2:10" s="15" customFormat="1" ht="12.75">
      <c r="B39" s="34">
        <v>50</v>
      </c>
      <c r="C39" s="20" t="s">
        <v>94</v>
      </c>
      <c r="D39" s="21">
        <v>39510</v>
      </c>
      <c r="E39" s="22" t="s">
        <v>158</v>
      </c>
      <c r="F39" s="22" t="s">
        <v>174</v>
      </c>
      <c r="G39" s="22" t="s">
        <v>175</v>
      </c>
      <c r="H39" s="40" t="s">
        <v>14</v>
      </c>
      <c r="I39" s="23">
        <v>97000</v>
      </c>
      <c r="J39" s="37">
        <f>SUM(I39/K2)</f>
        <v>45327.102803738315</v>
      </c>
    </row>
    <row r="40" spans="2:10" s="15" customFormat="1" ht="12.75">
      <c r="B40" s="35">
        <v>51</v>
      </c>
      <c r="C40" s="20" t="s">
        <v>94</v>
      </c>
      <c r="D40" s="21">
        <v>39524</v>
      </c>
      <c r="E40" s="22" t="s">
        <v>176</v>
      </c>
      <c r="F40" s="22" t="s">
        <v>177</v>
      </c>
      <c r="G40" s="22" t="s">
        <v>57</v>
      </c>
      <c r="H40" s="41" t="s">
        <v>371</v>
      </c>
      <c r="I40" s="24">
        <v>65000</v>
      </c>
      <c r="J40" s="37">
        <f>SUM(I40/K2)</f>
        <v>30373.83177570093</v>
      </c>
    </row>
    <row r="41" spans="2:10" s="15" customFormat="1" ht="12.75">
      <c r="B41" s="34">
        <v>52</v>
      </c>
      <c r="C41" s="20" t="s">
        <v>94</v>
      </c>
      <c r="D41" s="21">
        <v>39535</v>
      </c>
      <c r="E41" s="22" t="s">
        <v>156</v>
      </c>
      <c r="F41" s="22" t="s">
        <v>178</v>
      </c>
      <c r="G41" s="22" t="s">
        <v>74</v>
      </c>
      <c r="H41" s="40" t="s">
        <v>15</v>
      </c>
      <c r="I41" s="23">
        <v>50000</v>
      </c>
      <c r="J41" s="37">
        <f>SUM(I41/K2)</f>
        <v>23364.48598130841</v>
      </c>
    </row>
    <row r="42" spans="2:10" s="15" customFormat="1" ht="12.75">
      <c r="B42" s="35">
        <v>53</v>
      </c>
      <c r="C42" s="20" t="s">
        <v>94</v>
      </c>
      <c r="D42" s="21">
        <v>39529</v>
      </c>
      <c r="E42" s="22" t="s">
        <v>179</v>
      </c>
      <c r="F42" s="22" t="s">
        <v>180</v>
      </c>
      <c r="G42" s="22" t="s">
        <v>54</v>
      </c>
      <c r="H42" s="41" t="s">
        <v>371</v>
      </c>
      <c r="I42" s="24">
        <v>40000</v>
      </c>
      <c r="J42" s="37">
        <f>SUM(I42/K2)</f>
        <v>18691.588785046726</v>
      </c>
    </row>
    <row r="43" spans="2:10" s="15" customFormat="1" ht="12.75">
      <c r="B43" s="35">
        <v>55</v>
      </c>
      <c r="C43" s="20" t="s">
        <v>94</v>
      </c>
      <c r="D43" s="21">
        <v>39564</v>
      </c>
      <c r="E43" s="22" t="s">
        <v>156</v>
      </c>
      <c r="F43" s="22" t="s">
        <v>181</v>
      </c>
      <c r="G43" s="22" t="s">
        <v>58</v>
      </c>
      <c r="H43" s="41" t="s">
        <v>371</v>
      </c>
      <c r="I43" s="24">
        <v>105000</v>
      </c>
      <c r="J43" s="37">
        <f>SUM(I43/K2)</f>
        <v>49065.42056074766</v>
      </c>
    </row>
    <row r="44" spans="2:10" s="15" customFormat="1" ht="12.75">
      <c r="B44" s="34">
        <v>56</v>
      </c>
      <c r="C44" s="20" t="s">
        <v>98</v>
      </c>
      <c r="D44" s="21">
        <v>39545</v>
      </c>
      <c r="E44" s="22" t="s">
        <v>182</v>
      </c>
      <c r="F44" s="22" t="s">
        <v>183</v>
      </c>
      <c r="G44" s="22" t="s">
        <v>110</v>
      </c>
      <c r="H44" s="40" t="s">
        <v>16</v>
      </c>
      <c r="I44" s="23">
        <v>75000</v>
      </c>
      <c r="J44" s="37">
        <f>SUM(I44/K2)</f>
        <v>35046.72897196261</v>
      </c>
    </row>
    <row r="45" spans="2:10" s="15" customFormat="1" ht="12.75">
      <c r="B45" s="34">
        <v>57</v>
      </c>
      <c r="C45" s="20" t="s">
        <v>98</v>
      </c>
      <c r="D45" s="21">
        <v>39583</v>
      </c>
      <c r="E45" s="22" t="s">
        <v>158</v>
      </c>
      <c r="F45" s="22" t="s">
        <v>184</v>
      </c>
      <c r="G45" s="22" t="s">
        <v>185</v>
      </c>
      <c r="H45" s="40" t="s">
        <v>17</v>
      </c>
      <c r="I45" s="23">
        <v>100000</v>
      </c>
      <c r="J45" s="37">
        <f>SUM(I45/K2)</f>
        <v>46728.97196261682</v>
      </c>
    </row>
    <row r="46" spans="2:10" s="15" customFormat="1" ht="12.75">
      <c r="B46" s="35">
        <v>58</v>
      </c>
      <c r="C46" s="20" t="s">
        <v>98</v>
      </c>
      <c r="D46" s="21">
        <v>39541</v>
      </c>
      <c r="E46" s="22" t="s">
        <v>120</v>
      </c>
      <c r="F46" s="22" t="s">
        <v>186</v>
      </c>
      <c r="G46" s="22" t="s">
        <v>51</v>
      </c>
      <c r="H46" s="41" t="s">
        <v>371</v>
      </c>
      <c r="I46" s="24">
        <v>85000</v>
      </c>
      <c r="J46" s="37">
        <f>SUM(I46/K2)</f>
        <v>39719.6261682243</v>
      </c>
    </row>
    <row r="47" spans="2:10" s="15" customFormat="1" ht="12.75">
      <c r="B47" s="34">
        <v>59</v>
      </c>
      <c r="C47" s="20" t="s">
        <v>98</v>
      </c>
      <c r="D47" s="21">
        <v>39490</v>
      </c>
      <c r="E47" s="22" t="s">
        <v>156</v>
      </c>
      <c r="F47" s="22" t="s">
        <v>187</v>
      </c>
      <c r="G47" s="22" t="s">
        <v>175</v>
      </c>
      <c r="H47" s="40" t="s">
        <v>18</v>
      </c>
      <c r="I47" s="23">
        <v>127000</v>
      </c>
      <c r="J47" s="37">
        <f>SUM(I47/K2)</f>
        <v>59345.79439252336</v>
      </c>
    </row>
    <row r="48" spans="2:10" s="15" customFormat="1" ht="12.75">
      <c r="B48" s="35">
        <v>60</v>
      </c>
      <c r="C48" s="20" t="s">
        <v>98</v>
      </c>
      <c r="D48" s="21">
        <v>39505</v>
      </c>
      <c r="E48" s="22" t="s">
        <v>188</v>
      </c>
      <c r="F48" s="22" t="s">
        <v>189</v>
      </c>
      <c r="G48" s="22" t="s">
        <v>59</v>
      </c>
      <c r="H48" s="41" t="s">
        <v>371</v>
      </c>
      <c r="I48" s="24">
        <v>155000</v>
      </c>
      <c r="J48" s="37">
        <f>SUM(I48/K2)</f>
        <v>72429.90654205607</v>
      </c>
    </row>
    <row r="49" spans="2:10" s="15" customFormat="1" ht="12.75">
      <c r="B49" s="35">
        <v>63</v>
      </c>
      <c r="C49" s="20" t="s">
        <v>98</v>
      </c>
      <c r="D49" s="21">
        <v>39541</v>
      </c>
      <c r="E49" s="22" t="s">
        <v>162</v>
      </c>
      <c r="F49" s="22" t="s">
        <v>190</v>
      </c>
      <c r="G49" s="22" t="s">
        <v>60</v>
      </c>
      <c r="H49" s="41" t="s">
        <v>371</v>
      </c>
      <c r="I49" s="24">
        <v>65000</v>
      </c>
      <c r="J49" s="37">
        <f>SUM(I49/K2)</f>
        <v>30373.83177570093</v>
      </c>
    </row>
    <row r="50" spans="2:10" s="15" customFormat="1" ht="12.75">
      <c r="B50" s="35">
        <v>66</v>
      </c>
      <c r="C50" s="20" t="s">
        <v>98</v>
      </c>
      <c r="D50" s="21">
        <v>39509</v>
      </c>
      <c r="E50" s="22" t="s">
        <v>191</v>
      </c>
      <c r="F50" s="22" t="s">
        <v>192</v>
      </c>
      <c r="G50" s="22" t="s">
        <v>51</v>
      </c>
      <c r="H50" s="41" t="s">
        <v>371</v>
      </c>
      <c r="I50" s="24">
        <v>85000</v>
      </c>
      <c r="J50" s="37">
        <f>SUM(I50/K2)</f>
        <v>39719.6261682243</v>
      </c>
    </row>
    <row r="51" spans="2:10" s="15" customFormat="1" ht="12.75">
      <c r="B51" s="35">
        <v>67</v>
      </c>
      <c r="C51" s="20" t="s">
        <v>98</v>
      </c>
      <c r="D51" s="21">
        <v>39567</v>
      </c>
      <c r="E51" s="22" t="s">
        <v>120</v>
      </c>
      <c r="F51" s="22" t="s">
        <v>193</v>
      </c>
      <c r="G51" s="22" t="s">
        <v>194</v>
      </c>
      <c r="H51" s="41" t="s">
        <v>371</v>
      </c>
      <c r="I51" s="24">
        <v>130000</v>
      </c>
      <c r="J51" s="37">
        <f>SUM(I51/K2)</f>
        <v>60747.66355140186</v>
      </c>
    </row>
    <row r="52" spans="2:10" s="15" customFormat="1" ht="12.75">
      <c r="B52" s="34">
        <v>68</v>
      </c>
      <c r="C52" s="20" t="s">
        <v>98</v>
      </c>
      <c r="D52" s="21">
        <v>39470</v>
      </c>
      <c r="E52" s="22" t="s">
        <v>179</v>
      </c>
      <c r="F52" s="22" t="s">
        <v>195</v>
      </c>
      <c r="G52" s="22" t="s">
        <v>110</v>
      </c>
      <c r="H52" s="40" t="s">
        <v>19</v>
      </c>
      <c r="I52" s="23">
        <v>42000</v>
      </c>
      <c r="J52" s="37">
        <f>SUM(I52/K2)</f>
        <v>19626.168224299065</v>
      </c>
    </row>
    <row r="53" spans="2:10" s="15" customFormat="1" ht="12.75">
      <c r="B53" s="35">
        <v>69</v>
      </c>
      <c r="C53" s="20" t="s">
        <v>98</v>
      </c>
      <c r="D53" s="21">
        <v>39549</v>
      </c>
      <c r="E53" s="22" t="s">
        <v>113</v>
      </c>
      <c r="F53" s="22" t="s">
        <v>196</v>
      </c>
      <c r="G53" s="22" t="s">
        <v>197</v>
      </c>
      <c r="H53" s="41" t="s">
        <v>371</v>
      </c>
      <c r="I53" s="24">
        <v>40000</v>
      </c>
      <c r="J53" s="37">
        <f>SUM(I53/K2)</f>
        <v>18691.588785046726</v>
      </c>
    </row>
    <row r="54" spans="2:10" s="15" customFormat="1" ht="12.75">
      <c r="B54" s="35">
        <v>70</v>
      </c>
      <c r="C54" s="20" t="s">
        <v>98</v>
      </c>
      <c r="D54" s="21">
        <v>39592</v>
      </c>
      <c r="E54" s="22" t="s">
        <v>162</v>
      </c>
      <c r="F54" s="22" t="s">
        <v>198</v>
      </c>
      <c r="G54" s="22" t="s">
        <v>52</v>
      </c>
      <c r="H54" s="41" t="s">
        <v>371</v>
      </c>
      <c r="I54" s="24">
        <v>55000</v>
      </c>
      <c r="J54" s="37">
        <f>SUM(I54/K2)</f>
        <v>25700.93457943925</v>
      </c>
    </row>
    <row r="55" spans="2:10" s="15" customFormat="1" ht="12.75">
      <c r="B55" s="35">
        <v>72</v>
      </c>
      <c r="C55" s="20" t="s">
        <v>98</v>
      </c>
      <c r="D55" s="21">
        <v>39552</v>
      </c>
      <c r="E55" s="22" t="s">
        <v>199</v>
      </c>
      <c r="F55" s="22" t="s">
        <v>200</v>
      </c>
      <c r="G55" s="22" t="s">
        <v>61</v>
      </c>
      <c r="H55" s="41" t="s">
        <v>371</v>
      </c>
      <c r="I55" s="24">
        <v>27000</v>
      </c>
      <c r="J55" s="37">
        <f>SUM(I55/K2)</f>
        <v>12616.82242990654</v>
      </c>
    </row>
    <row r="56" spans="2:10" s="15" customFormat="1" ht="12.75">
      <c r="B56" s="35">
        <v>74</v>
      </c>
      <c r="C56" s="20" t="s">
        <v>98</v>
      </c>
      <c r="D56" s="21">
        <v>39564</v>
      </c>
      <c r="E56" s="22" t="s">
        <v>201</v>
      </c>
      <c r="F56" s="22" t="s">
        <v>202</v>
      </c>
      <c r="G56" s="22" t="s">
        <v>62</v>
      </c>
      <c r="H56" s="41" t="s">
        <v>371</v>
      </c>
      <c r="I56" s="24">
        <v>45000</v>
      </c>
      <c r="J56" s="37">
        <f>SUM(I56/K2)</f>
        <v>21028.03738317757</v>
      </c>
    </row>
    <row r="57" spans="2:10" s="15" customFormat="1" ht="12.75">
      <c r="B57" s="35">
        <v>76</v>
      </c>
      <c r="C57" s="20" t="s">
        <v>94</v>
      </c>
      <c r="D57" s="21">
        <v>39546</v>
      </c>
      <c r="E57" s="22" t="s">
        <v>203</v>
      </c>
      <c r="F57" s="22" t="s">
        <v>204</v>
      </c>
      <c r="G57" s="22" t="s">
        <v>205</v>
      </c>
      <c r="H57" s="41" t="s">
        <v>371</v>
      </c>
      <c r="I57" s="24">
        <v>32000</v>
      </c>
      <c r="J57" s="37">
        <f>SUM(I57/K2)</f>
        <v>14953.271028037383</v>
      </c>
    </row>
    <row r="58" spans="2:10" s="15" customFormat="1" ht="12.75">
      <c r="B58" s="35">
        <v>77</v>
      </c>
      <c r="C58" s="20" t="s">
        <v>94</v>
      </c>
      <c r="D58" s="21">
        <v>39534</v>
      </c>
      <c r="E58" s="22" t="s">
        <v>206</v>
      </c>
      <c r="F58" s="22" t="s">
        <v>207</v>
      </c>
      <c r="G58" s="22" t="s">
        <v>63</v>
      </c>
      <c r="H58" s="41" t="s">
        <v>371</v>
      </c>
      <c r="I58" s="24">
        <v>35000</v>
      </c>
      <c r="J58" s="37">
        <f>SUM(I58/K2)</f>
        <v>16355.140186915887</v>
      </c>
    </row>
    <row r="59" spans="2:10" s="15" customFormat="1" ht="12.75">
      <c r="B59" s="35">
        <v>78</v>
      </c>
      <c r="C59" s="20" t="s">
        <v>98</v>
      </c>
      <c r="D59" s="21">
        <v>39603</v>
      </c>
      <c r="E59" s="22" t="s">
        <v>208</v>
      </c>
      <c r="F59" s="22" t="s">
        <v>209</v>
      </c>
      <c r="G59" s="22" t="s">
        <v>61</v>
      </c>
      <c r="H59" s="41" t="s">
        <v>371</v>
      </c>
      <c r="I59" s="24">
        <v>52000</v>
      </c>
      <c r="J59" s="37">
        <f>SUM(I59/K2)</f>
        <v>24299.065420560746</v>
      </c>
    </row>
    <row r="60" spans="2:10" s="15" customFormat="1" ht="12.75">
      <c r="B60" s="34">
        <v>79</v>
      </c>
      <c r="C60" s="20" t="s">
        <v>98</v>
      </c>
      <c r="D60" s="21">
        <v>39514</v>
      </c>
      <c r="E60" s="22" t="s">
        <v>206</v>
      </c>
      <c r="F60" s="22" t="s">
        <v>210</v>
      </c>
      <c r="G60" s="22" t="s">
        <v>110</v>
      </c>
      <c r="H60" s="40" t="s">
        <v>9</v>
      </c>
      <c r="I60" s="23">
        <v>82000</v>
      </c>
      <c r="J60" s="37">
        <f>SUM(I60/K2)</f>
        <v>38317.75700934579</v>
      </c>
    </row>
    <row r="61" spans="2:10" s="15" customFormat="1" ht="12.75">
      <c r="B61" s="35">
        <v>80</v>
      </c>
      <c r="C61" s="20" t="s">
        <v>98</v>
      </c>
      <c r="D61" s="21">
        <v>39567</v>
      </c>
      <c r="E61" s="22" t="s">
        <v>172</v>
      </c>
      <c r="F61" s="22" t="s">
        <v>211</v>
      </c>
      <c r="G61" s="22" t="s">
        <v>161</v>
      </c>
      <c r="H61" s="41" t="s">
        <v>371</v>
      </c>
      <c r="I61" s="24">
        <v>52000</v>
      </c>
      <c r="J61" s="37">
        <f>SUM(I61/K2)</f>
        <v>24299.065420560746</v>
      </c>
    </row>
    <row r="62" spans="2:10" s="15" customFormat="1" ht="12.75">
      <c r="B62" s="34">
        <v>82</v>
      </c>
      <c r="C62" s="20" t="s">
        <v>98</v>
      </c>
      <c r="D62" s="21">
        <v>39465</v>
      </c>
      <c r="E62" s="22" t="s">
        <v>206</v>
      </c>
      <c r="F62" s="22" t="s">
        <v>212</v>
      </c>
      <c r="G62" s="22" t="s">
        <v>185</v>
      </c>
      <c r="H62" s="40" t="s">
        <v>20</v>
      </c>
      <c r="I62" s="23">
        <v>77000</v>
      </c>
      <c r="J62" s="37">
        <f>SUM(I62/K2)</f>
        <v>35981.30841121495</v>
      </c>
    </row>
    <row r="63" spans="2:10" s="15" customFormat="1" ht="12.75">
      <c r="B63" s="35">
        <v>83</v>
      </c>
      <c r="C63" s="20" t="s">
        <v>98</v>
      </c>
      <c r="D63" s="21">
        <v>39544</v>
      </c>
      <c r="E63" s="22" t="s">
        <v>162</v>
      </c>
      <c r="F63" s="22" t="s">
        <v>213</v>
      </c>
      <c r="G63" s="22" t="s">
        <v>64</v>
      </c>
      <c r="H63" s="41" t="s">
        <v>371</v>
      </c>
      <c r="I63" s="24">
        <v>42000</v>
      </c>
      <c r="J63" s="37">
        <f>SUM(I63/K2)</f>
        <v>19626.168224299065</v>
      </c>
    </row>
    <row r="64" spans="2:10" s="15" customFormat="1" ht="12.75">
      <c r="B64" s="35">
        <v>84</v>
      </c>
      <c r="C64" s="20" t="s">
        <v>98</v>
      </c>
      <c r="D64" s="21">
        <v>39483</v>
      </c>
      <c r="E64" s="22" t="s">
        <v>151</v>
      </c>
      <c r="F64" s="22" t="s">
        <v>214</v>
      </c>
      <c r="G64" s="22" t="s">
        <v>54</v>
      </c>
      <c r="H64" s="41" t="s">
        <v>371</v>
      </c>
      <c r="I64" s="24">
        <v>38000</v>
      </c>
      <c r="J64" s="37">
        <f>SUM(I64/K2)</f>
        <v>17757.00934579439</v>
      </c>
    </row>
    <row r="65" spans="2:10" s="15" customFormat="1" ht="12.75">
      <c r="B65" s="34">
        <v>86</v>
      </c>
      <c r="C65" s="20" t="s">
        <v>94</v>
      </c>
      <c r="D65" s="21">
        <v>39564</v>
      </c>
      <c r="E65" s="22" t="s">
        <v>156</v>
      </c>
      <c r="F65" s="22" t="s">
        <v>215</v>
      </c>
      <c r="G65" s="22" t="s">
        <v>110</v>
      </c>
      <c r="H65" s="40" t="s">
        <v>21</v>
      </c>
      <c r="I65" s="23">
        <v>57000</v>
      </c>
      <c r="J65" s="37">
        <f>SUM(I65/K2)</f>
        <v>26635.51401869159</v>
      </c>
    </row>
    <row r="66" spans="2:10" s="15" customFormat="1" ht="12.75">
      <c r="B66" s="34">
        <v>87</v>
      </c>
      <c r="C66" s="20" t="s">
        <v>98</v>
      </c>
      <c r="D66" s="21">
        <v>39517</v>
      </c>
      <c r="E66" s="22" t="s">
        <v>133</v>
      </c>
      <c r="F66" s="22" t="s">
        <v>216</v>
      </c>
      <c r="G66" s="22" t="s">
        <v>51</v>
      </c>
      <c r="H66" s="40" t="s">
        <v>11</v>
      </c>
      <c r="I66" s="23">
        <v>63000</v>
      </c>
      <c r="J66" s="37">
        <f>SUM(I66/K2)</f>
        <v>29439.252336448597</v>
      </c>
    </row>
    <row r="67" spans="2:10" s="15" customFormat="1" ht="12.75">
      <c r="B67" s="35">
        <v>88</v>
      </c>
      <c r="C67" s="20" t="s">
        <v>94</v>
      </c>
      <c r="D67" s="21">
        <v>39531</v>
      </c>
      <c r="E67" s="22" t="s">
        <v>120</v>
      </c>
      <c r="F67" s="22" t="s">
        <v>217</v>
      </c>
      <c r="G67" s="22" t="s">
        <v>20</v>
      </c>
      <c r="H67" s="41" t="s">
        <v>371</v>
      </c>
      <c r="I67" s="24">
        <v>25000</v>
      </c>
      <c r="J67" s="37">
        <f>SUM(I67/K2)</f>
        <v>11682.242990654206</v>
      </c>
    </row>
    <row r="68" spans="2:10" s="15" customFormat="1" ht="12.75">
      <c r="B68" s="34">
        <v>89</v>
      </c>
      <c r="C68" s="20" t="s">
        <v>98</v>
      </c>
      <c r="D68" s="21">
        <v>39462</v>
      </c>
      <c r="E68" s="22" t="s">
        <v>218</v>
      </c>
      <c r="F68" s="22" t="s">
        <v>219</v>
      </c>
      <c r="G68" s="22" t="s">
        <v>220</v>
      </c>
      <c r="H68" s="40" t="s">
        <v>22</v>
      </c>
      <c r="I68" s="23">
        <v>39000</v>
      </c>
      <c r="J68" s="37">
        <f>SUM(I68/K2)</f>
        <v>18224.29906542056</v>
      </c>
    </row>
    <row r="69" spans="2:10" s="15" customFormat="1" ht="12.75">
      <c r="B69" s="35">
        <v>90</v>
      </c>
      <c r="C69" s="20" t="s">
        <v>94</v>
      </c>
      <c r="D69" s="21">
        <v>39571</v>
      </c>
      <c r="E69" s="22" t="s">
        <v>221</v>
      </c>
      <c r="F69" s="22" t="s">
        <v>222</v>
      </c>
      <c r="G69" s="22" t="s">
        <v>223</v>
      </c>
      <c r="H69" s="41" t="s">
        <v>371</v>
      </c>
      <c r="I69" s="24">
        <v>55000</v>
      </c>
      <c r="J69" s="37">
        <f>SUM(I69/K2)</f>
        <v>25700.93457943925</v>
      </c>
    </row>
    <row r="70" spans="2:10" s="15" customFormat="1" ht="12.75">
      <c r="B70" s="35">
        <v>91</v>
      </c>
      <c r="C70" s="20" t="s">
        <v>98</v>
      </c>
      <c r="D70" s="21">
        <v>39496</v>
      </c>
      <c r="E70" s="22" t="s">
        <v>206</v>
      </c>
      <c r="F70" s="22" t="s">
        <v>224</v>
      </c>
      <c r="G70" s="22" t="s">
        <v>64</v>
      </c>
      <c r="H70" s="41" t="s">
        <v>371</v>
      </c>
      <c r="I70" s="24">
        <v>29000</v>
      </c>
      <c r="J70" s="37">
        <f>SUM(I70/K2)</f>
        <v>13551.401869158877</v>
      </c>
    </row>
    <row r="71" spans="2:10" s="15" customFormat="1" ht="12.75">
      <c r="B71" s="35">
        <v>92</v>
      </c>
      <c r="C71" s="20" t="s">
        <v>98</v>
      </c>
      <c r="D71" s="21">
        <v>39567</v>
      </c>
      <c r="E71" s="22" t="s">
        <v>225</v>
      </c>
      <c r="F71" s="22" t="s">
        <v>226</v>
      </c>
      <c r="G71" s="22" t="s">
        <v>65</v>
      </c>
      <c r="H71" s="41" t="s">
        <v>371</v>
      </c>
      <c r="I71" s="24">
        <v>37000</v>
      </c>
      <c r="J71" s="37">
        <f>SUM(I71/K2)</f>
        <v>17289.719626168222</v>
      </c>
    </row>
    <row r="72" spans="2:10" s="15" customFormat="1" ht="12.75">
      <c r="B72" s="35">
        <v>94</v>
      </c>
      <c r="C72" s="20" t="s">
        <v>98</v>
      </c>
      <c r="D72" s="21">
        <v>39517</v>
      </c>
      <c r="E72" s="22" t="s">
        <v>120</v>
      </c>
      <c r="F72" s="22" t="s">
        <v>227</v>
      </c>
      <c r="G72" s="22" t="s">
        <v>66</v>
      </c>
      <c r="H72" s="41" t="s">
        <v>371</v>
      </c>
      <c r="I72" s="24">
        <v>43000</v>
      </c>
      <c r="J72" s="37">
        <f>SUM(I72/K2)</f>
        <v>20093.457943925234</v>
      </c>
    </row>
    <row r="73" spans="2:10" s="15" customFormat="1" ht="12.75">
      <c r="B73" s="34">
        <v>95</v>
      </c>
      <c r="C73" s="20" t="s">
        <v>94</v>
      </c>
      <c r="D73" s="21">
        <v>39453</v>
      </c>
      <c r="E73" s="22" t="s">
        <v>118</v>
      </c>
      <c r="F73" s="22" t="s">
        <v>228</v>
      </c>
      <c r="G73" s="22" t="s">
        <v>51</v>
      </c>
      <c r="H73" s="40" t="s">
        <v>23</v>
      </c>
      <c r="I73" s="23">
        <v>35000</v>
      </c>
      <c r="J73" s="37">
        <f>SUM(I73/K2)</f>
        <v>16355.140186915887</v>
      </c>
    </row>
    <row r="74" spans="2:10" s="15" customFormat="1" ht="12.75">
      <c r="B74" s="35">
        <v>96</v>
      </c>
      <c r="C74" s="20" t="s">
        <v>94</v>
      </c>
      <c r="D74" s="21">
        <v>39524</v>
      </c>
      <c r="E74" s="22" t="s">
        <v>148</v>
      </c>
      <c r="F74" s="22" t="s">
        <v>229</v>
      </c>
      <c r="G74" s="22" t="s">
        <v>67</v>
      </c>
      <c r="H74" s="41" t="s">
        <v>371</v>
      </c>
      <c r="I74" s="24">
        <v>22000</v>
      </c>
      <c r="J74" s="37">
        <f>SUM(I74/K2)</f>
        <v>10280.3738317757</v>
      </c>
    </row>
    <row r="75" spans="2:10" s="15" customFormat="1" ht="12.75">
      <c r="B75" s="35">
        <v>97</v>
      </c>
      <c r="C75" s="20" t="s">
        <v>94</v>
      </c>
      <c r="D75" s="21">
        <v>39508</v>
      </c>
      <c r="E75" s="22" t="s">
        <v>99</v>
      </c>
      <c r="F75" s="22" t="s">
        <v>230</v>
      </c>
      <c r="G75" s="22" t="s">
        <v>68</v>
      </c>
      <c r="H75" s="41" t="s">
        <v>371</v>
      </c>
      <c r="I75" s="24">
        <v>15000</v>
      </c>
      <c r="J75" s="37">
        <f>SUM(I75/K2)</f>
        <v>7009.345794392523</v>
      </c>
    </row>
    <row r="76" spans="2:10" s="15" customFormat="1" ht="12.75">
      <c r="B76" s="35">
        <v>100</v>
      </c>
      <c r="C76" s="20" t="s">
        <v>98</v>
      </c>
      <c r="D76" s="21">
        <v>39568</v>
      </c>
      <c r="E76" s="22" t="s">
        <v>127</v>
      </c>
      <c r="F76" s="22" t="s">
        <v>231</v>
      </c>
      <c r="G76" s="22" t="s">
        <v>55</v>
      </c>
      <c r="H76" s="41" t="s">
        <v>371</v>
      </c>
      <c r="I76" s="24">
        <v>37000</v>
      </c>
      <c r="J76" s="37">
        <f>SUM(I76/K2)</f>
        <v>17289.719626168222</v>
      </c>
    </row>
    <row r="77" spans="2:10" s="15" customFormat="1" ht="12.75">
      <c r="B77" s="35">
        <v>101</v>
      </c>
      <c r="C77" s="20" t="s">
        <v>94</v>
      </c>
      <c r="D77" s="21">
        <v>39508</v>
      </c>
      <c r="E77" s="22" t="s">
        <v>206</v>
      </c>
      <c r="F77" s="22" t="s">
        <v>232</v>
      </c>
      <c r="G77" s="22" t="s">
        <v>69</v>
      </c>
      <c r="H77" s="41" t="s">
        <v>371</v>
      </c>
      <c r="I77" s="24">
        <v>22000</v>
      </c>
      <c r="J77" s="37">
        <f>SUM(I77/K2)</f>
        <v>10280.3738317757</v>
      </c>
    </row>
    <row r="78" spans="2:10" s="15" customFormat="1" ht="12.75">
      <c r="B78" s="35">
        <v>103</v>
      </c>
      <c r="C78" s="20" t="s">
        <v>98</v>
      </c>
      <c r="D78" s="21">
        <v>39555</v>
      </c>
      <c r="E78" s="22" t="s">
        <v>233</v>
      </c>
      <c r="F78" s="22" t="s">
        <v>234</v>
      </c>
      <c r="G78" s="22" t="s">
        <v>166</v>
      </c>
      <c r="H78" s="41" t="s">
        <v>371</v>
      </c>
      <c r="I78" s="24">
        <v>35000</v>
      </c>
      <c r="J78" s="37">
        <f>SUM(I78/K2)</f>
        <v>16355.140186915887</v>
      </c>
    </row>
    <row r="79" spans="2:10" s="15" customFormat="1" ht="12.75">
      <c r="B79" s="34">
        <v>106</v>
      </c>
      <c r="C79" s="20" t="s">
        <v>94</v>
      </c>
      <c r="D79" s="21">
        <v>39461</v>
      </c>
      <c r="E79" s="22" t="s">
        <v>127</v>
      </c>
      <c r="F79" s="22" t="s">
        <v>235</v>
      </c>
      <c r="G79" s="22" t="s">
        <v>236</v>
      </c>
      <c r="H79" s="40" t="s">
        <v>24</v>
      </c>
      <c r="I79" s="23">
        <v>56000</v>
      </c>
      <c r="J79" s="37">
        <f>SUM(I79/K2)</f>
        <v>26168.22429906542</v>
      </c>
    </row>
    <row r="80" spans="2:10" s="15" customFormat="1" ht="12.75">
      <c r="B80" s="35">
        <v>107</v>
      </c>
      <c r="C80" s="20" t="s">
        <v>94</v>
      </c>
      <c r="D80" s="21">
        <v>39467</v>
      </c>
      <c r="E80" s="22" t="s">
        <v>237</v>
      </c>
      <c r="F80" s="22" t="s">
        <v>238</v>
      </c>
      <c r="G80" s="22" t="s">
        <v>239</v>
      </c>
      <c r="H80" s="41" t="s">
        <v>371</v>
      </c>
      <c r="I80" s="24">
        <v>21000</v>
      </c>
      <c r="J80" s="37">
        <f>SUM(I80/K2)</f>
        <v>9813.084112149532</v>
      </c>
    </row>
    <row r="81" spans="2:10" s="15" customFormat="1" ht="12.75">
      <c r="B81" s="35">
        <v>108</v>
      </c>
      <c r="C81" s="20" t="s">
        <v>94</v>
      </c>
      <c r="D81" s="21">
        <v>39571</v>
      </c>
      <c r="E81" s="22" t="s">
        <v>120</v>
      </c>
      <c r="F81" s="22" t="s">
        <v>240</v>
      </c>
      <c r="G81" s="22" t="s">
        <v>52</v>
      </c>
      <c r="H81" s="41" t="s">
        <v>371</v>
      </c>
      <c r="I81" s="24">
        <v>40000</v>
      </c>
      <c r="J81" s="37">
        <f>SUM(I81/K2)</f>
        <v>18691.588785046726</v>
      </c>
    </row>
    <row r="82" spans="2:10" s="15" customFormat="1" ht="12.75">
      <c r="B82" s="35">
        <v>109</v>
      </c>
      <c r="C82" s="20" t="s">
        <v>98</v>
      </c>
      <c r="D82" s="21">
        <v>39546</v>
      </c>
      <c r="E82" s="22" t="s">
        <v>241</v>
      </c>
      <c r="F82" s="22" t="s">
        <v>242</v>
      </c>
      <c r="G82" s="22" t="s">
        <v>70</v>
      </c>
      <c r="H82" s="41" t="s">
        <v>371</v>
      </c>
      <c r="I82" s="24">
        <v>25000</v>
      </c>
      <c r="J82" s="37">
        <f>SUM(I82/K2)</f>
        <v>11682.242990654206</v>
      </c>
    </row>
    <row r="83" spans="2:10" s="15" customFormat="1" ht="12.75">
      <c r="B83" s="35">
        <v>110</v>
      </c>
      <c r="C83" s="20" t="s">
        <v>94</v>
      </c>
      <c r="D83" s="21">
        <v>39508</v>
      </c>
      <c r="E83" s="22" t="s">
        <v>243</v>
      </c>
      <c r="F83" s="22" t="s">
        <v>244</v>
      </c>
      <c r="G83" s="22" t="s">
        <v>41</v>
      </c>
      <c r="H83" s="41" t="s">
        <v>371</v>
      </c>
      <c r="I83" s="24">
        <v>12000</v>
      </c>
      <c r="J83" s="37">
        <f>SUM(I83/K2)</f>
        <v>5607.476635514018</v>
      </c>
    </row>
    <row r="84" spans="2:10" s="15" customFormat="1" ht="12.75">
      <c r="B84" s="34">
        <v>111</v>
      </c>
      <c r="C84" s="20" t="s">
        <v>98</v>
      </c>
      <c r="D84" s="21">
        <v>39535</v>
      </c>
      <c r="E84" s="22" t="s">
        <v>206</v>
      </c>
      <c r="F84" s="22" t="s">
        <v>245</v>
      </c>
      <c r="G84" s="22" t="s">
        <v>63</v>
      </c>
      <c r="H84" s="40" t="s">
        <v>25</v>
      </c>
      <c r="I84" s="23">
        <v>45000</v>
      </c>
      <c r="J84" s="37">
        <f>SUM(I84/K2)</f>
        <v>21028.03738317757</v>
      </c>
    </row>
    <row r="85" spans="2:10" s="15" customFormat="1" ht="12.75">
      <c r="B85" s="35">
        <v>112</v>
      </c>
      <c r="C85" s="20" t="s">
        <v>94</v>
      </c>
      <c r="D85" s="21">
        <v>39537</v>
      </c>
      <c r="E85" s="22" t="s">
        <v>246</v>
      </c>
      <c r="F85" s="22" t="s">
        <v>247</v>
      </c>
      <c r="G85" s="22" t="s">
        <v>71</v>
      </c>
      <c r="H85" s="41" t="s">
        <v>371</v>
      </c>
      <c r="I85" s="24">
        <v>10000</v>
      </c>
      <c r="J85" s="37">
        <f>SUM(I85/K2)</f>
        <v>4672.8971962616815</v>
      </c>
    </row>
    <row r="86" spans="2:10" s="15" customFormat="1" ht="12.75">
      <c r="B86" s="35">
        <v>114</v>
      </c>
      <c r="C86" s="20" t="s">
        <v>98</v>
      </c>
      <c r="D86" s="21">
        <v>39562</v>
      </c>
      <c r="E86" s="22" t="s">
        <v>248</v>
      </c>
      <c r="F86" s="22" t="s">
        <v>249</v>
      </c>
      <c r="G86" s="22" t="s">
        <v>72</v>
      </c>
      <c r="H86" s="41" t="s">
        <v>371</v>
      </c>
      <c r="I86" s="24">
        <v>15000</v>
      </c>
      <c r="J86" s="37">
        <f>SUM(I86/K2)</f>
        <v>7009.345794392523</v>
      </c>
    </row>
    <row r="87" spans="2:10" s="15" customFormat="1" ht="12.75">
      <c r="B87" s="35">
        <v>115</v>
      </c>
      <c r="C87" s="20" t="s">
        <v>94</v>
      </c>
      <c r="D87" s="21">
        <v>39548</v>
      </c>
      <c r="E87" s="22" t="s">
        <v>251</v>
      </c>
      <c r="F87" s="22" t="s">
        <v>250</v>
      </c>
      <c r="G87" s="22" t="s">
        <v>73</v>
      </c>
      <c r="H87" s="41" t="s">
        <v>371</v>
      </c>
      <c r="I87" s="24">
        <v>10000</v>
      </c>
      <c r="J87" s="37">
        <f>SUM(I87/K2)</f>
        <v>4672.8971962616815</v>
      </c>
    </row>
    <row r="88" spans="2:10" s="15" customFormat="1" ht="12.75">
      <c r="B88" s="34">
        <v>118</v>
      </c>
      <c r="C88" s="20" t="s">
        <v>94</v>
      </c>
      <c r="D88" s="21">
        <v>39588</v>
      </c>
      <c r="E88" s="22" t="s">
        <v>252</v>
      </c>
      <c r="F88" s="22" t="s">
        <v>253</v>
      </c>
      <c r="G88" s="22" t="s">
        <v>71</v>
      </c>
      <c r="H88" s="40" t="s">
        <v>26</v>
      </c>
      <c r="I88" s="23">
        <v>13000</v>
      </c>
      <c r="J88" s="37">
        <f>SUM(I88/K2)</f>
        <v>6074.7663551401865</v>
      </c>
    </row>
    <row r="89" spans="2:10" s="15" customFormat="1" ht="12.75">
      <c r="B89" s="34">
        <v>119</v>
      </c>
      <c r="C89" s="20" t="s">
        <v>98</v>
      </c>
      <c r="D89" s="21">
        <v>39573</v>
      </c>
      <c r="E89" s="22" t="s">
        <v>203</v>
      </c>
      <c r="F89" s="22" t="s">
        <v>254</v>
      </c>
      <c r="G89" s="22" t="s">
        <v>67</v>
      </c>
      <c r="H89" s="40" t="s">
        <v>29</v>
      </c>
      <c r="I89" s="25">
        <v>35000</v>
      </c>
      <c r="J89" s="37">
        <f>SUM(I89/K2)</f>
        <v>16355.140186915887</v>
      </c>
    </row>
    <row r="90" spans="2:10" s="15" customFormat="1" ht="12.75">
      <c r="B90" s="34">
        <v>121</v>
      </c>
      <c r="C90" s="20" t="s">
        <v>98</v>
      </c>
      <c r="D90" s="21">
        <v>39514</v>
      </c>
      <c r="E90" s="22" t="s">
        <v>206</v>
      </c>
      <c r="F90" s="22" t="s">
        <v>255</v>
      </c>
      <c r="G90" s="22" t="s">
        <v>110</v>
      </c>
      <c r="H90" s="40" t="s">
        <v>30</v>
      </c>
      <c r="I90" s="25">
        <v>57000</v>
      </c>
      <c r="J90" s="37">
        <f>SUM(I90/K2)</f>
        <v>26635.51401869159</v>
      </c>
    </row>
    <row r="91" spans="2:10" s="15" customFormat="1" ht="12.75">
      <c r="B91" s="35">
        <v>123</v>
      </c>
      <c r="C91" s="20" t="s">
        <v>94</v>
      </c>
      <c r="D91" s="21">
        <v>39571</v>
      </c>
      <c r="E91" s="22" t="s">
        <v>256</v>
      </c>
      <c r="F91" s="22" t="s">
        <v>257</v>
      </c>
      <c r="G91" s="22" t="s">
        <v>72</v>
      </c>
      <c r="H91" s="41" t="s">
        <v>371</v>
      </c>
      <c r="I91" s="24">
        <v>25000</v>
      </c>
      <c r="J91" s="37">
        <f>SUM(I91/K2)</f>
        <v>11682.242990654206</v>
      </c>
    </row>
    <row r="92" spans="2:10" s="15" customFormat="1" ht="12.75">
      <c r="B92" s="34">
        <v>124</v>
      </c>
      <c r="C92" s="20" t="s">
        <v>94</v>
      </c>
      <c r="D92" s="21">
        <v>39476</v>
      </c>
      <c r="E92" s="22" t="s">
        <v>120</v>
      </c>
      <c r="F92" s="22" t="s">
        <v>258</v>
      </c>
      <c r="G92" s="22" t="s">
        <v>51</v>
      </c>
      <c r="H92" s="40" t="s">
        <v>31</v>
      </c>
      <c r="I92" s="25">
        <v>30000</v>
      </c>
      <c r="J92" s="37">
        <f>SUM(I92/K2)</f>
        <v>14018.691588785046</v>
      </c>
    </row>
    <row r="93" spans="2:10" s="15" customFormat="1" ht="12.75">
      <c r="B93" s="35">
        <v>125</v>
      </c>
      <c r="C93" s="20" t="s">
        <v>94</v>
      </c>
      <c r="D93" s="21">
        <v>39492</v>
      </c>
      <c r="E93" s="22" t="s">
        <v>113</v>
      </c>
      <c r="F93" s="22" t="s">
        <v>259</v>
      </c>
      <c r="G93" s="22" t="s">
        <v>260</v>
      </c>
      <c r="H93" s="41" t="s">
        <v>371</v>
      </c>
      <c r="I93" s="24">
        <v>18000</v>
      </c>
      <c r="J93" s="37">
        <f>SUM(I93/K2)</f>
        <v>8411.214953271028</v>
      </c>
    </row>
    <row r="94" spans="2:10" s="15" customFormat="1" ht="12.75">
      <c r="B94" s="34">
        <v>126</v>
      </c>
      <c r="C94" s="20" t="s">
        <v>98</v>
      </c>
      <c r="D94" s="21">
        <v>39513</v>
      </c>
      <c r="E94" s="22" t="s">
        <v>99</v>
      </c>
      <c r="F94" s="22" t="s">
        <v>261</v>
      </c>
      <c r="G94" s="22" t="s">
        <v>262</v>
      </c>
      <c r="H94" s="40" t="s">
        <v>32</v>
      </c>
      <c r="I94" s="25">
        <v>28000</v>
      </c>
      <c r="J94" s="37">
        <f>SUM(I94/K2)</f>
        <v>13084.11214953271</v>
      </c>
    </row>
    <row r="95" spans="2:10" s="15" customFormat="1" ht="12.75">
      <c r="B95" s="34">
        <v>127</v>
      </c>
      <c r="C95" s="20" t="s">
        <v>94</v>
      </c>
      <c r="D95" s="21">
        <v>39533</v>
      </c>
      <c r="E95" s="22" t="s">
        <v>127</v>
      </c>
      <c r="F95" s="22" t="s">
        <v>263</v>
      </c>
      <c r="G95" s="22" t="s">
        <v>55</v>
      </c>
      <c r="H95" s="40" t="s">
        <v>33</v>
      </c>
      <c r="I95" s="25">
        <v>17000</v>
      </c>
      <c r="J95" s="37">
        <f>SUM(I95/K2)</f>
        <v>7943.925233644859</v>
      </c>
    </row>
    <row r="96" spans="2:10" s="15" customFormat="1" ht="12.75">
      <c r="B96" s="34">
        <v>128</v>
      </c>
      <c r="C96" s="20" t="s">
        <v>94</v>
      </c>
      <c r="D96" s="21">
        <v>39480</v>
      </c>
      <c r="E96" s="22" t="s">
        <v>120</v>
      </c>
      <c r="F96" s="22" t="s">
        <v>264</v>
      </c>
      <c r="G96" s="22" t="s">
        <v>110</v>
      </c>
      <c r="H96" s="40" t="s">
        <v>34</v>
      </c>
      <c r="I96" s="25">
        <v>36000</v>
      </c>
      <c r="J96" s="37">
        <f>SUM(I96/K2)</f>
        <v>16822.429906542056</v>
      </c>
    </row>
    <row r="97" spans="2:10" s="15" customFormat="1" ht="12.75">
      <c r="B97" s="35">
        <v>129</v>
      </c>
      <c r="C97" s="20" t="s">
        <v>94</v>
      </c>
      <c r="D97" s="21">
        <v>39534</v>
      </c>
      <c r="E97" s="22" t="s">
        <v>127</v>
      </c>
      <c r="F97" s="22" t="s">
        <v>265</v>
      </c>
      <c r="G97" s="22" t="s">
        <v>52</v>
      </c>
      <c r="H97" s="41" t="s">
        <v>371</v>
      </c>
      <c r="I97" s="24">
        <v>25000</v>
      </c>
      <c r="J97" s="37">
        <f>SUM(I97/K2)</f>
        <v>11682.242990654206</v>
      </c>
    </row>
    <row r="98" spans="2:10" s="15" customFormat="1" ht="12.75">
      <c r="B98" s="35">
        <v>131</v>
      </c>
      <c r="C98" s="20" t="s">
        <v>98</v>
      </c>
      <c r="D98" s="21">
        <v>39541</v>
      </c>
      <c r="E98" s="22" t="s">
        <v>179</v>
      </c>
      <c r="F98" s="22" t="s">
        <v>266</v>
      </c>
      <c r="G98" s="22" t="s">
        <v>57</v>
      </c>
      <c r="H98" s="41" t="s">
        <v>371</v>
      </c>
      <c r="I98" s="24">
        <v>30000</v>
      </c>
      <c r="J98" s="37">
        <f>SUM(I98/K2)</f>
        <v>14018.691588785046</v>
      </c>
    </row>
    <row r="99" spans="2:10" s="15" customFormat="1" ht="12.75">
      <c r="B99" s="34">
        <v>132</v>
      </c>
      <c r="C99" s="20" t="s">
        <v>94</v>
      </c>
      <c r="D99" s="21">
        <v>39529</v>
      </c>
      <c r="E99" s="22" t="s">
        <v>105</v>
      </c>
      <c r="F99" s="22" t="s">
        <v>267</v>
      </c>
      <c r="G99" s="22" t="s">
        <v>51</v>
      </c>
      <c r="H99" s="40" t="s">
        <v>11</v>
      </c>
      <c r="I99" s="25">
        <v>30000</v>
      </c>
      <c r="J99" s="37">
        <f>SUM(I99/K2)</f>
        <v>14018.691588785046</v>
      </c>
    </row>
    <row r="100" spans="2:10" s="15" customFormat="1" ht="12.75">
      <c r="B100" s="35">
        <v>134</v>
      </c>
      <c r="C100" s="20" t="s">
        <v>94</v>
      </c>
      <c r="D100" s="21">
        <v>39484</v>
      </c>
      <c r="E100" s="22" t="s">
        <v>179</v>
      </c>
      <c r="F100" s="22" t="s">
        <v>268</v>
      </c>
      <c r="G100" s="22" t="s">
        <v>269</v>
      </c>
      <c r="H100" s="41" t="s">
        <v>371</v>
      </c>
      <c r="I100" s="24">
        <v>15000</v>
      </c>
      <c r="J100" s="37">
        <f>SUM(I100/K2)</f>
        <v>7009.345794392523</v>
      </c>
    </row>
    <row r="101" spans="2:10" s="15" customFormat="1" ht="12.75">
      <c r="B101" s="35">
        <v>136</v>
      </c>
      <c r="C101" s="20" t="s">
        <v>98</v>
      </c>
      <c r="D101" s="21">
        <v>39496</v>
      </c>
      <c r="E101" s="22" t="s">
        <v>162</v>
      </c>
      <c r="F101" s="22" t="s">
        <v>270</v>
      </c>
      <c r="G101" s="22" t="s">
        <v>74</v>
      </c>
      <c r="H101" s="41" t="s">
        <v>371</v>
      </c>
      <c r="I101" s="24">
        <v>73000</v>
      </c>
      <c r="J101" s="37">
        <f>SUM(I101/K2)</f>
        <v>34112.149532710275</v>
      </c>
    </row>
    <row r="102" spans="2:10" s="15" customFormat="1" ht="12.75">
      <c r="B102" s="35">
        <v>138</v>
      </c>
      <c r="C102" s="20" t="s">
        <v>94</v>
      </c>
      <c r="D102" s="21">
        <v>39537</v>
      </c>
      <c r="E102" s="22" t="s">
        <v>127</v>
      </c>
      <c r="F102" s="22" t="s">
        <v>271</v>
      </c>
      <c r="G102" s="22" t="s">
        <v>52</v>
      </c>
      <c r="H102" s="41" t="s">
        <v>371</v>
      </c>
      <c r="I102" s="24">
        <v>40000</v>
      </c>
      <c r="J102" s="37">
        <f>SUM(I102/K2)</f>
        <v>18691.588785046726</v>
      </c>
    </row>
    <row r="103" spans="2:10" s="15" customFormat="1" ht="12.75">
      <c r="B103" s="35">
        <v>139</v>
      </c>
      <c r="C103" s="20" t="s">
        <v>98</v>
      </c>
      <c r="D103" s="21">
        <v>39539</v>
      </c>
      <c r="E103" s="22" t="s">
        <v>272</v>
      </c>
      <c r="F103" s="22" t="s">
        <v>273</v>
      </c>
      <c r="G103" s="22" t="s">
        <v>75</v>
      </c>
      <c r="H103" s="41" t="s">
        <v>371</v>
      </c>
      <c r="I103" s="24">
        <v>45000</v>
      </c>
      <c r="J103" s="37">
        <f>SUM(I103/K2)</f>
        <v>21028.03738317757</v>
      </c>
    </row>
    <row r="104" spans="2:10" s="15" customFormat="1" ht="12.75">
      <c r="B104" s="35">
        <v>141</v>
      </c>
      <c r="C104" s="20" t="s">
        <v>98</v>
      </c>
      <c r="D104" s="21">
        <v>39520</v>
      </c>
      <c r="E104" s="22" t="s">
        <v>274</v>
      </c>
      <c r="F104" s="22" t="s">
        <v>275</v>
      </c>
      <c r="G104" s="22" t="s">
        <v>51</v>
      </c>
      <c r="H104" s="41" t="s">
        <v>371</v>
      </c>
      <c r="I104" s="24">
        <v>130000</v>
      </c>
      <c r="J104" s="37">
        <f>SUM(I104/K2)</f>
        <v>60747.66355140186</v>
      </c>
    </row>
    <row r="105" spans="2:10" s="15" customFormat="1" ht="12.75">
      <c r="B105" s="35">
        <v>142</v>
      </c>
      <c r="C105" s="20" t="s">
        <v>98</v>
      </c>
      <c r="D105" s="21">
        <v>39508</v>
      </c>
      <c r="E105" s="22" t="s">
        <v>113</v>
      </c>
      <c r="F105" s="22" t="s">
        <v>276</v>
      </c>
      <c r="G105" s="22" t="s">
        <v>61</v>
      </c>
      <c r="H105" s="41" t="s">
        <v>371</v>
      </c>
      <c r="I105" s="24">
        <v>46000</v>
      </c>
      <c r="J105" s="37">
        <f>SUM(I105/K2)</f>
        <v>21495.327102803738</v>
      </c>
    </row>
    <row r="106" spans="2:10" s="15" customFormat="1" ht="12.75">
      <c r="B106" s="35">
        <v>144</v>
      </c>
      <c r="C106" s="20" t="s">
        <v>94</v>
      </c>
      <c r="D106" s="21">
        <v>39528</v>
      </c>
      <c r="E106" s="22" t="s">
        <v>127</v>
      </c>
      <c r="F106" s="22" t="s">
        <v>277</v>
      </c>
      <c r="G106" s="22" t="s">
        <v>126</v>
      </c>
      <c r="H106" s="41" t="s">
        <v>371</v>
      </c>
      <c r="I106" s="24">
        <v>40000</v>
      </c>
      <c r="J106" s="37">
        <f>SUM(I106/K2)</f>
        <v>18691.588785046726</v>
      </c>
    </row>
    <row r="107" spans="2:10" s="15" customFormat="1" ht="12.75">
      <c r="B107" s="35">
        <v>146</v>
      </c>
      <c r="C107" s="20" t="s">
        <v>98</v>
      </c>
      <c r="D107" s="21">
        <v>39536</v>
      </c>
      <c r="E107" s="22" t="s">
        <v>206</v>
      </c>
      <c r="F107" s="22" t="s">
        <v>278</v>
      </c>
      <c r="G107" s="22" t="s">
        <v>76</v>
      </c>
      <c r="H107" s="41" t="s">
        <v>371</v>
      </c>
      <c r="I107" s="24">
        <v>25000</v>
      </c>
      <c r="J107" s="37">
        <f>SUM(I107/K2)</f>
        <v>11682.242990654206</v>
      </c>
    </row>
    <row r="108" spans="2:10" s="15" customFormat="1" ht="12.75">
      <c r="B108" s="34">
        <v>147</v>
      </c>
      <c r="C108" s="20" t="s">
        <v>94</v>
      </c>
      <c r="D108" s="21">
        <v>39573</v>
      </c>
      <c r="E108" s="22" t="s">
        <v>279</v>
      </c>
      <c r="F108" s="22" t="s">
        <v>280</v>
      </c>
      <c r="G108" s="22" t="s">
        <v>281</v>
      </c>
      <c r="H108" s="40" t="s">
        <v>35</v>
      </c>
      <c r="I108" s="25">
        <v>42000</v>
      </c>
      <c r="J108" s="37">
        <f>SUM(I108/K2)</f>
        <v>19626.168224299065</v>
      </c>
    </row>
    <row r="109" spans="2:10" s="15" customFormat="1" ht="12.75">
      <c r="B109" s="35">
        <v>148</v>
      </c>
      <c r="C109" s="20" t="s">
        <v>94</v>
      </c>
      <c r="D109" s="21">
        <v>39566</v>
      </c>
      <c r="E109" s="22" t="s">
        <v>133</v>
      </c>
      <c r="F109" s="22" t="s">
        <v>282</v>
      </c>
      <c r="G109" s="22" t="s">
        <v>52</v>
      </c>
      <c r="H109" s="41" t="s">
        <v>371</v>
      </c>
      <c r="I109" s="24">
        <v>30000</v>
      </c>
      <c r="J109" s="37">
        <f>SUM(I109/K2)</f>
        <v>14018.691588785046</v>
      </c>
    </row>
    <row r="110" spans="2:10" s="15" customFormat="1" ht="12.75">
      <c r="B110" s="35">
        <v>149</v>
      </c>
      <c r="C110" s="20" t="s">
        <v>98</v>
      </c>
      <c r="D110" s="21">
        <v>39537</v>
      </c>
      <c r="E110" s="22" t="s">
        <v>162</v>
      </c>
      <c r="F110" s="22" t="s">
        <v>283</v>
      </c>
      <c r="G110" s="22" t="s">
        <v>284</v>
      </c>
      <c r="H110" s="41" t="s">
        <v>371</v>
      </c>
      <c r="I110" s="24">
        <v>28000</v>
      </c>
      <c r="J110" s="37">
        <f>SUM(I110/K2)</f>
        <v>13084.11214953271</v>
      </c>
    </row>
    <row r="111" spans="2:10" s="15" customFormat="1" ht="12.75">
      <c r="B111" s="34">
        <v>150</v>
      </c>
      <c r="C111" s="20" t="s">
        <v>98</v>
      </c>
      <c r="D111" s="21">
        <v>39551</v>
      </c>
      <c r="E111" s="22" t="s">
        <v>206</v>
      </c>
      <c r="F111" s="22" t="s">
        <v>285</v>
      </c>
      <c r="G111" s="22" t="s">
        <v>185</v>
      </c>
      <c r="H111" s="40" t="s">
        <v>45</v>
      </c>
      <c r="I111" s="25">
        <v>45000</v>
      </c>
      <c r="J111" s="37">
        <f>SUM(I111/K2)</f>
        <v>21028.03738317757</v>
      </c>
    </row>
    <row r="112" spans="2:10" s="15" customFormat="1" ht="12.75">
      <c r="B112" s="34">
        <v>151</v>
      </c>
      <c r="C112" s="20" t="s">
        <v>94</v>
      </c>
      <c r="D112" s="21">
        <v>39575</v>
      </c>
      <c r="E112" s="22" t="s">
        <v>286</v>
      </c>
      <c r="F112" s="22" t="s">
        <v>287</v>
      </c>
      <c r="G112" s="22" t="s">
        <v>51</v>
      </c>
      <c r="H112" s="40" t="s">
        <v>11</v>
      </c>
      <c r="I112" s="25">
        <v>37000</v>
      </c>
      <c r="J112" s="37">
        <f>SUM(I112/K2)</f>
        <v>17289.719626168222</v>
      </c>
    </row>
    <row r="113" spans="2:10" s="15" customFormat="1" ht="12.75">
      <c r="B113" s="35">
        <v>153</v>
      </c>
      <c r="C113" s="20" t="s">
        <v>98</v>
      </c>
      <c r="D113" s="21">
        <v>39563</v>
      </c>
      <c r="E113" s="22" t="s">
        <v>206</v>
      </c>
      <c r="F113" s="22" t="s">
        <v>288</v>
      </c>
      <c r="G113" s="22" t="s">
        <v>56</v>
      </c>
      <c r="H113" s="41" t="s">
        <v>371</v>
      </c>
      <c r="I113" s="24">
        <v>107000</v>
      </c>
      <c r="J113" s="37">
        <f>SUM(I113/K2)</f>
        <v>50000</v>
      </c>
    </row>
    <row r="114" spans="2:10" s="15" customFormat="1" ht="12.75">
      <c r="B114" s="35">
        <v>155</v>
      </c>
      <c r="C114" s="20" t="s">
        <v>98</v>
      </c>
      <c r="D114" s="21">
        <v>39534</v>
      </c>
      <c r="E114" s="22" t="s">
        <v>133</v>
      </c>
      <c r="F114" s="22" t="s">
        <v>289</v>
      </c>
      <c r="G114" s="22" t="s">
        <v>52</v>
      </c>
      <c r="H114" s="41" t="s">
        <v>371</v>
      </c>
      <c r="I114" s="24">
        <v>65000</v>
      </c>
      <c r="J114" s="37">
        <f>SUM(I114/K2)</f>
        <v>30373.83177570093</v>
      </c>
    </row>
    <row r="115" spans="2:10" s="15" customFormat="1" ht="12.75">
      <c r="B115" s="35">
        <v>156</v>
      </c>
      <c r="C115" s="20" t="s">
        <v>98</v>
      </c>
      <c r="D115" s="21">
        <v>39512</v>
      </c>
      <c r="E115" s="22" t="s">
        <v>203</v>
      </c>
      <c r="F115" s="22" t="s">
        <v>290</v>
      </c>
      <c r="G115" s="22" t="s">
        <v>205</v>
      </c>
      <c r="H115" s="41" t="s">
        <v>371</v>
      </c>
      <c r="I115" s="24">
        <v>55000</v>
      </c>
      <c r="J115" s="37">
        <f>SUM(I115/K2)</f>
        <v>25700.93457943925</v>
      </c>
    </row>
    <row r="116" spans="2:10" s="15" customFormat="1" ht="12.75">
      <c r="B116" s="34">
        <v>158</v>
      </c>
      <c r="C116" s="20" t="s">
        <v>98</v>
      </c>
      <c r="D116" s="21">
        <v>39556</v>
      </c>
      <c r="E116" s="22" t="s">
        <v>133</v>
      </c>
      <c r="F116" s="22" t="s">
        <v>291</v>
      </c>
      <c r="G116" s="22" t="s">
        <v>51</v>
      </c>
      <c r="H116" s="40" t="s">
        <v>36</v>
      </c>
      <c r="I116" s="25">
        <v>92000</v>
      </c>
      <c r="J116" s="37">
        <f>SUM(I116/K2)</f>
        <v>42990.654205607476</v>
      </c>
    </row>
    <row r="117" spans="2:10" s="15" customFormat="1" ht="12.75">
      <c r="B117" s="34">
        <v>159</v>
      </c>
      <c r="C117" s="20" t="s">
        <v>94</v>
      </c>
      <c r="D117" s="21">
        <v>39487</v>
      </c>
      <c r="E117" s="22" t="s">
        <v>203</v>
      </c>
      <c r="F117" s="22" t="s">
        <v>292</v>
      </c>
      <c r="G117" s="22" t="s">
        <v>293</v>
      </c>
      <c r="H117" s="40" t="s">
        <v>37</v>
      </c>
      <c r="I117" s="25">
        <v>45000</v>
      </c>
      <c r="J117" s="37">
        <f>SUM(I117/K2)</f>
        <v>21028.03738317757</v>
      </c>
    </row>
    <row r="118" spans="2:10" s="15" customFormat="1" ht="12.75">
      <c r="B118" s="34">
        <v>160</v>
      </c>
      <c r="C118" s="20" t="s">
        <v>98</v>
      </c>
      <c r="D118" s="21">
        <v>39448</v>
      </c>
      <c r="E118" s="22" t="s">
        <v>203</v>
      </c>
      <c r="F118" s="22" t="s">
        <v>294</v>
      </c>
      <c r="G118" s="22" t="s">
        <v>295</v>
      </c>
      <c r="H118" s="40" t="s">
        <v>5</v>
      </c>
      <c r="I118" s="25">
        <v>32000</v>
      </c>
      <c r="J118" s="37">
        <f>SUM(I118/K2)</f>
        <v>14953.271028037383</v>
      </c>
    </row>
    <row r="119" spans="2:10" s="15" customFormat="1" ht="12.75">
      <c r="B119" s="35">
        <v>163</v>
      </c>
      <c r="C119" s="20" t="s">
        <v>94</v>
      </c>
      <c r="D119" s="21">
        <v>39477</v>
      </c>
      <c r="E119" s="22" t="s">
        <v>179</v>
      </c>
      <c r="F119" s="22" t="s">
        <v>296</v>
      </c>
      <c r="G119" s="22" t="s">
        <v>52</v>
      </c>
      <c r="H119" s="41" t="s">
        <v>371</v>
      </c>
      <c r="I119" s="24">
        <v>20000</v>
      </c>
      <c r="J119" s="37">
        <f>SUM(I119/K2)</f>
        <v>9345.794392523363</v>
      </c>
    </row>
    <row r="120" spans="2:10" s="15" customFormat="1" ht="12.75">
      <c r="B120" s="35">
        <v>164</v>
      </c>
      <c r="C120" s="20" t="s">
        <v>94</v>
      </c>
      <c r="D120" s="21">
        <v>39507</v>
      </c>
      <c r="E120" s="22" t="s">
        <v>103</v>
      </c>
      <c r="F120" s="22" t="s">
        <v>298</v>
      </c>
      <c r="G120" s="22" t="s">
        <v>109</v>
      </c>
      <c r="H120" s="41" t="s">
        <v>371</v>
      </c>
      <c r="I120" s="24">
        <v>30000</v>
      </c>
      <c r="J120" s="37">
        <f>SUM(I120/K2)</f>
        <v>14018.691588785046</v>
      </c>
    </row>
    <row r="121" spans="2:10" s="15" customFormat="1" ht="12.75">
      <c r="B121" s="35">
        <v>166</v>
      </c>
      <c r="C121" s="20" t="s">
        <v>94</v>
      </c>
      <c r="D121" s="21">
        <v>39495</v>
      </c>
      <c r="E121" s="22" t="s">
        <v>105</v>
      </c>
      <c r="F121" s="22" t="s">
        <v>299</v>
      </c>
      <c r="G121" s="22" t="s">
        <v>300</v>
      </c>
      <c r="H121" s="41" t="s">
        <v>371</v>
      </c>
      <c r="I121" s="24">
        <v>30000</v>
      </c>
      <c r="J121" s="37">
        <f>SUM(I121/K2)</f>
        <v>14018.691588785046</v>
      </c>
    </row>
    <row r="122" spans="2:10" s="15" customFormat="1" ht="12.75">
      <c r="B122" s="35">
        <v>168</v>
      </c>
      <c r="C122" s="20" t="s">
        <v>94</v>
      </c>
      <c r="D122" s="21">
        <v>39492</v>
      </c>
      <c r="E122" s="22" t="s">
        <v>120</v>
      </c>
      <c r="F122" s="22" t="s">
        <v>301</v>
      </c>
      <c r="G122" s="22" t="s">
        <v>66</v>
      </c>
      <c r="H122" s="41" t="s">
        <v>371</v>
      </c>
      <c r="I122" s="24">
        <v>42000</v>
      </c>
      <c r="J122" s="37">
        <f>SUM(I122/K2)</f>
        <v>19626.168224299065</v>
      </c>
    </row>
    <row r="123" spans="2:10" s="15" customFormat="1" ht="12.75">
      <c r="B123" s="35">
        <v>169</v>
      </c>
      <c r="C123" s="20" t="s">
        <v>94</v>
      </c>
      <c r="D123" s="21">
        <v>39551</v>
      </c>
      <c r="E123" s="22" t="s">
        <v>120</v>
      </c>
      <c r="F123" s="22" t="s">
        <v>302</v>
      </c>
      <c r="G123" s="22" t="s">
        <v>77</v>
      </c>
      <c r="H123" s="41" t="s">
        <v>371</v>
      </c>
      <c r="I123" s="24">
        <v>80000</v>
      </c>
      <c r="J123" s="37">
        <f>SUM(I123/K2)</f>
        <v>37383.17757009345</v>
      </c>
    </row>
    <row r="124" spans="2:10" s="15" customFormat="1" ht="12.75">
      <c r="B124" s="35">
        <v>170</v>
      </c>
      <c r="C124" s="20" t="s">
        <v>94</v>
      </c>
      <c r="D124" s="21">
        <v>39497</v>
      </c>
      <c r="E124" s="22" t="s">
        <v>120</v>
      </c>
      <c r="F124" s="22" t="s">
        <v>303</v>
      </c>
      <c r="G124" s="22" t="s">
        <v>52</v>
      </c>
      <c r="H124" s="41" t="s">
        <v>371</v>
      </c>
      <c r="I124" s="24">
        <v>100000</v>
      </c>
      <c r="J124" s="37">
        <f>SUM(I124/K2)</f>
        <v>46728.97196261682</v>
      </c>
    </row>
    <row r="125" spans="2:10" s="15" customFormat="1" ht="12.75">
      <c r="B125" s="34">
        <v>175</v>
      </c>
      <c r="C125" s="20" t="s">
        <v>98</v>
      </c>
      <c r="D125" s="21">
        <v>39498</v>
      </c>
      <c r="E125" s="22" t="s">
        <v>162</v>
      </c>
      <c r="F125" s="22" t="s">
        <v>304</v>
      </c>
      <c r="G125" s="22" t="s">
        <v>305</v>
      </c>
      <c r="H125" s="40" t="s">
        <v>32</v>
      </c>
      <c r="I125" s="25">
        <v>140000</v>
      </c>
      <c r="J125" s="37">
        <f>SUM(I125/K2)</f>
        <v>65420.56074766355</v>
      </c>
    </row>
    <row r="126" spans="2:10" s="15" customFormat="1" ht="12.75">
      <c r="B126" s="35">
        <v>177</v>
      </c>
      <c r="C126" s="20" t="s">
        <v>94</v>
      </c>
      <c r="D126" s="21">
        <v>39466</v>
      </c>
      <c r="E126" s="22" t="s">
        <v>118</v>
      </c>
      <c r="F126" s="22" t="s">
        <v>306</v>
      </c>
      <c r="G126" s="22" t="s">
        <v>78</v>
      </c>
      <c r="H126" s="41" t="s">
        <v>371</v>
      </c>
      <c r="I126" s="24">
        <v>67000</v>
      </c>
      <c r="J126" s="37">
        <f>SUM(I126/K2)</f>
        <v>31308.41121495327</v>
      </c>
    </row>
    <row r="127" spans="2:10" s="15" customFormat="1" ht="12.75">
      <c r="B127" s="35">
        <v>178</v>
      </c>
      <c r="C127" s="20" t="s">
        <v>98</v>
      </c>
      <c r="D127" s="21">
        <v>39561</v>
      </c>
      <c r="E127" s="22" t="s">
        <v>307</v>
      </c>
      <c r="F127" s="22" t="s">
        <v>308</v>
      </c>
      <c r="G127" s="22" t="s">
        <v>51</v>
      </c>
      <c r="H127" s="41" t="s">
        <v>371</v>
      </c>
      <c r="I127" s="24">
        <v>95000</v>
      </c>
      <c r="J127" s="37">
        <f>SUM(I127/K2)</f>
        <v>44392.523364485976</v>
      </c>
    </row>
    <row r="128" spans="2:10" s="15" customFormat="1" ht="12.75">
      <c r="B128" s="35">
        <v>179</v>
      </c>
      <c r="C128" s="20" t="s">
        <v>94</v>
      </c>
      <c r="D128" s="21">
        <v>39599</v>
      </c>
      <c r="E128" s="22" t="s">
        <v>133</v>
      </c>
      <c r="F128" s="22" t="s">
        <v>309</v>
      </c>
      <c r="G128" s="22" t="s">
        <v>52</v>
      </c>
      <c r="H128" s="41" t="s">
        <v>371</v>
      </c>
      <c r="I128" s="24">
        <v>90000</v>
      </c>
      <c r="J128" s="37">
        <f>SUM(I128/K2)</f>
        <v>42056.07476635514</v>
      </c>
    </row>
    <row r="129" spans="2:10" s="15" customFormat="1" ht="12.75">
      <c r="B129" s="34">
        <v>180</v>
      </c>
      <c r="C129" s="20" t="s">
        <v>94</v>
      </c>
      <c r="D129" s="21">
        <v>39532</v>
      </c>
      <c r="E129" s="22" t="s">
        <v>206</v>
      </c>
      <c r="F129" s="22" t="s">
        <v>310</v>
      </c>
      <c r="G129" s="22" t="s">
        <v>110</v>
      </c>
      <c r="H129" s="40" t="s">
        <v>38</v>
      </c>
      <c r="I129" s="25">
        <v>85000</v>
      </c>
      <c r="J129" s="37">
        <f>SUM(I129/K2)</f>
        <v>39719.6261682243</v>
      </c>
    </row>
    <row r="130" spans="2:10" s="15" customFormat="1" ht="12.75">
      <c r="B130" s="35">
        <v>181</v>
      </c>
      <c r="C130" s="20" t="s">
        <v>94</v>
      </c>
      <c r="D130" s="21">
        <v>39498</v>
      </c>
      <c r="E130" s="22" t="s">
        <v>311</v>
      </c>
      <c r="F130" s="22" t="s">
        <v>312</v>
      </c>
      <c r="G130" s="22" t="s">
        <v>56</v>
      </c>
      <c r="H130" s="41" t="s">
        <v>371</v>
      </c>
      <c r="I130" s="24">
        <v>60000</v>
      </c>
      <c r="J130" s="37">
        <f>SUM(I130/K2)</f>
        <v>28037.383177570093</v>
      </c>
    </row>
    <row r="131" spans="2:10" s="15" customFormat="1" ht="12.75">
      <c r="B131" s="34">
        <v>182</v>
      </c>
      <c r="C131" s="20" t="s">
        <v>94</v>
      </c>
      <c r="D131" s="21">
        <v>39530</v>
      </c>
      <c r="E131" s="22" t="s">
        <v>313</v>
      </c>
      <c r="F131" s="22" t="s">
        <v>314</v>
      </c>
      <c r="G131" s="22" t="s">
        <v>51</v>
      </c>
      <c r="H131" s="40" t="s">
        <v>11</v>
      </c>
      <c r="I131" s="25">
        <v>100000</v>
      </c>
      <c r="J131" s="37">
        <f>SUM(I131/K2)</f>
        <v>46728.97196261682</v>
      </c>
    </row>
    <row r="132" spans="2:10" s="15" customFormat="1" ht="12.75">
      <c r="B132" s="35">
        <v>183</v>
      </c>
      <c r="C132" s="20" t="s">
        <v>94</v>
      </c>
      <c r="D132" s="21">
        <v>39588</v>
      </c>
      <c r="E132" s="22" t="s">
        <v>162</v>
      </c>
      <c r="F132" s="22" t="s">
        <v>315</v>
      </c>
      <c r="G132" s="22" t="s">
        <v>67</v>
      </c>
      <c r="H132" s="41" t="s">
        <v>371</v>
      </c>
      <c r="I132" s="24">
        <v>38000</v>
      </c>
      <c r="J132" s="37">
        <f>SUM(I132/K2)</f>
        <v>17757.00934579439</v>
      </c>
    </row>
    <row r="133" spans="2:10" s="15" customFormat="1" ht="12.75">
      <c r="B133" s="35">
        <v>184</v>
      </c>
      <c r="C133" s="20" t="s">
        <v>94</v>
      </c>
      <c r="D133" s="21">
        <v>39517</v>
      </c>
      <c r="E133" s="22" t="s">
        <v>316</v>
      </c>
      <c r="F133" s="22" t="s">
        <v>317</v>
      </c>
      <c r="G133" s="22" t="s">
        <v>79</v>
      </c>
      <c r="H133" s="41" t="s">
        <v>371</v>
      </c>
      <c r="I133" s="24">
        <v>20000</v>
      </c>
      <c r="J133" s="37">
        <f>SUM(I133/K2)</f>
        <v>9345.794392523363</v>
      </c>
    </row>
    <row r="134" spans="2:10" s="15" customFormat="1" ht="12.75">
      <c r="B134" s="35">
        <v>188</v>
      </c>
      <c r="C134" s="20" t="s">
        <v>94</v>
      </c>
      <c r="D134" s="21">
        <v>39529</v>
      </c>
      <c r="E134" s="22" t="s">
        <v>158</v>
      </c>
      <c r="F134" s="22" t="s">
        <v>318</v>
      </c>
      <c r="G134" s="22" t="s">
        <v>52</v>
      </c>
      <c r="H134" s="41" t="s">
        <v>371</v>
      </c>
      <c r="I134" s="24">
        <v>60000</v>
      </c>
      <c r="J134" s="37">
        <f>SUM(I134/K2)</f>
        <v>28037.383177570093</v>
      </c>
    </row>
    <row r="135" spans="2:10" s="15" customFormat="1" ht="12.75">
      <c r="B135" s="35">
        <v>191</v>
      </c>
      <c r="C135" s="20" t="s">
        <v>98</v>
      </c>
      <c r="D135" s="21">
        <v>39529</v>
      </c>
      <c r="E135" s="22" t="s">
        <v>111</v>
      </c>
      <c r="F135" s="22" t="s">
        <v>319</v>
      </c>
      <c r="G135" s="22" t="s">
        <v>320</v>
      </c>
      <c r="H135" s="41" t="s">
        <v>371</v>
      </c>
      <c r="I135" s="24">
        <v>74000</v>
      </c>
      <c r="J135" s="37">
        <f>SUM(I135/K2)</f>
        <v>34579.439252336444</v>
      </c>
    </row>
    <row r="136" spans="2:10" s="15" customFormat="1" ht="12.75">
      <c r="B136" s="34">
        <v>193</v>
      </c>
      <c r="C136" s="20" t="s">
        <v>94</v>
      </c>
      <c r="D136" s="21">
        <v>39532</v>
      </c>
      <c r="E136" s="22" t="s">
        <v>127</v>
      </c>
      <c r="F136" s="22" t="s">
        <v>321</v>
      </c>
      <c r="G136" s="22" t="s">
        <v>77</v>
      </c>
      <c r="H136" s="40" t="s">
        <v>39</v>
      </c>
      <c r="I136" s="25">
        <v>50000</v>
      </c>
      <c r="J136" s="37">
        <f>SUM(I136/K2)</f>
        <v>23364.48598130841</v>
      </c>
    </row>
    <row r="137" spans="2:10" s="15" customFormat="1" ht="12.75">
      <c r="B137" s="34">
        <v>194</v>
      </c>
      <c r="C137" s="20" t="s">
        <v>98</v>
      </c>
      <c r="D137" s="21">
        <v>39552</v>
      </c>
      <c r="E137" s="22" t="s">
        <v>120</v>
      </c>
      <c r="F137" s="22" t="s">
        <v>322</v>
      </c>
      <c r="G137" s="22" t="s">
        <v>51</v>
      </c>
      <c r="H137" s="40" t="s">
        <v>14</v>
      </c>
      <c r="I137" s="25">
        <v>112000</v>
      </c>
      <c r="J137" s="37">
        <f>SUM(I137/K2)</f>
        <v>52336.44859813084</v>
      </c>
    </row>
    <row r="138" spans="2:10" s="15" customFormat="1" ht="12.75">
      <c r="B138" s="34">
        <v>195</v>
      </c>
      <c r="C138" s="20" t="s">
        <v>94</v>
      </c>
      <c r="D138" s="21">
        <v>39465</v>
      </c>
      <c r="E138" s="22" t="s">
        <v>323</v>
      </c>
      <c r="F138" s="22" t="s">
        <v>324</v>
      </c>
      <c r="G138" s="22" t="s">
        <v>223</v>
      </c>
      <c r="H138" s="40" t="s">
        <v>40</v>
      </c>
      <c r="I138" s="25">
        <v>71000</v>
      </c>
      <c r="J138" s="37">
        <f>SUM(I138/K2)</f>
        <v>33177.57009345794</v>
      </c>
    </row>
    <row r="139" spans="2:10" s="15" customFormat="1" ht="12.75">
      <c r="B139" s="35">
        <v>198</v>
      </c>
      <c r="C139" s="20" t="s">
        <v>98</v>
      </c>
      <c r="D139" s="21">
        <v>39468</v>
      </c>
      <c r="E139" s="22" t="s">
        <v>120</v>
      </c>
      <c r="F139" s="22" t="s">
        <v>325</v>
      </c>
      <c r="G139" s="22" t="s">
        <v>56</v>
      </c>
      <c r="H139" s="41" t="s">
        <v>56</v>
      </c>
      <c r="I139" s="24">
        <v>75000</v>
      </c>
      <c r="J139" s="37">
        <f>SUM(I139/K2)</f>
        <v>35046.72897196261</v>
      </c>
    </row>
    <row r="140" spans="2:10" s="15" customFormat="1" ht="12.75">
      <c r="B140" s="35">
        <v>199</v>
      </c>
      <c r="C140" s="20" t="s">
        <v>94</v>
      </c>
      <c r="D140" s="21">
        <v>39498</v>
      </c>
      <c r="E140" s="22" t="s">
        <v>162</v>
      </c>
      <c r="F140" s="22" t="s">
        <v>326</v>
      </c>
      <c r="G140" s="22" t="s">
        <v>52</v>
      </c>
      <c r="H140" s="41" t="s">
        <v>371</v>
      </c>
      <c r="I140" s="24">
        <v>62000</v>
      </c>
      <c r="J140" s="37">
        <f>SUM(I140/K2)</f>
        <v>28971.962616822428</v>
      </c>
    </row>
    <row r="141" spans="2:10" s="15" customFormat="1" ht="12.75">
      <c r="B141" s="35">
        <v>200</v>
      </c>
      <c r="C141" s="20" t="s">
        <v>94</v>
      </c>
      <c r="D141" s="21">
        <v>39528</v>
      </c>
      <c r="E141" s="22" t="s">
        <v>307</v>
      </c>
      <c r="F141" s="22" t="s">
        <v>327</v>
      </c>
      <c r="G141" s="22" t="s">
        <v>80</v>
      </c>
      <c r="H141" s="41" t="s">
        <v>371</v>
      </c>
      <c r="I141" s="24">
        <v>60000</v>
      </c>
      <c r="J141" s="37">
        <f>SUM(I141/K2)</f>
        <v>28037.383177570093</v>
      </c>
    </row>
    <row r="142" spans="2:10" s="15" customFormat="1" ht="12.75">
      <c r="B142" s="34">
        <v>201</v>
      </c>
      <c r="C142" s="20" t="s">
        <v>98</v>
      </c>
      <c r="D142" s="21">
        <v>39473</v>
      </c>
      <c r="E142" s="22" t="s">
        <v>328</v>
      </c>
      <c r="F142" s="22" t="s">
        <v>329</v>
      </c>
      <c r="G142" s="22" t="s">
        <v>51</v>
      </c>
      <c r="H142" s="40" t="s">
        <v>41</v>
      </c>
      <c r="I142" s="25">
        <v>100000</v>
      </c>
      <c r="J142" s="37">
        <f>SUM(I142/K2)</f>
        <v>46728.97196261682</v>
      </c>
    </row>
    <row r="143" spans="2:10" s="15" customFormat="1" ht="12.75">
      <c r="B143" s="35">
        <v>202</v>
      </c>
      <c r="C143" s="20" t="s">
        <v>94</v>
      </c>
      <c r="D143" s="21">
        <v>39501</v>
      </c>
      <c r="E143" s="22" t="s">
        <v>272</v>
      </c>
      <c r="F143" s="22" t="s">
        <v>330</v>
      </c>
      <c r="G143" s="22" t="s">
        <v>54</v>
      </c>
      <c r="H143" s="41" t="s">
        <v>371</v>
      </c>
      <c r="I143" s="24">
        <v>25000</v>
      </c>
      <c r="J143" s="37">
        <f>SUM(I143/K2)</f>
        <v>11682.242990654206</v>
      </c>
    </row>
    <row r="144" spans="2:10" s="15" customFormat="1" ht="12.75">
      <c r="B144" s="34">
        <v>203</v>
      </c>
      <c r="C144" s="20" t="s">
        <v>94</v>
      </c>
      <c r="D144" s="21">
        <v>39533</v>
      </c>
      <c r="E144" s="22" t="s">
        <v>179</v>
      </c>
      <c r="F144" s="22" t="s">
        <v>331</v>
      </c>
      <c r="G144" s="22" t="s">
        <v>297</v>
      </c>
      <c r="H144" s="40" t="s">
        <v>42</v>
      </c>
      <c r="I144" s="25">
        <v>45000</v>
      </c>
      <c r="J144" s="37">
        <f>SUM(I144/K2)</f>
        <v>21028.03738317757</v>
      </c>
    </row>
    <row r="145" spans="2:10" s="15" customFormat="1" ht="12.75">
      <c r="B145" s="35">
        <v>205</v>
      </c>
      <c r="C145" s="20" t="s">
        <v>94</v>
      </c>
      <c r="D145" s="21">
        <v>39498</v>
      </c>
      <c r="E145" s="22" t="s">
        <v>332</v>
      </c>
      <c r="F145" s="22" t="s">
        <v>333</v>
      </c>
      <c r="G145" s="22" t="s">
        <v>185</v>
      </c>
      <c r="H145" s="41" t="s">
        <v>371</v>
      </c>
      <c r="I145" s="24">
        <v>55000</v>
      </c>
      <c r="J145" s="37">
        <f>SUM(I145/K2)</f>
        <v>25700.93457943925</v>
      </c>
    </row>
    <row r="146" spans="2:10" s="15" customFormat="1" ht="12.75">
      <c r="B146" s="35">
        <v>206</v>
      </c>
      <c r="C146" s="20" t="s">
        <v>94</v>
      </c>
      <c r="D146" s="21">
        <v>39556</v>
      </c>
      <c r="E146" s="22" t="s">
        <v>162</v>
      </c>
      <c r="F146" s="22" t="s">
        <v>334</v>
      </c>
      <c r="G146" s="22" t="s">
        <v>52</v>
      </c>
      <c r="H146" s="41" t="s">
        <v>371</v>
      </c>
      <c r="I146" s="24">
        <v>30000</v>
      </c>
      <c r="J146" s="37">
        <f>SUM(I146/K2)</f>
        <v>14018.691588785046</v>
      </c>
    </row>
    <row r="147" spans="2:10" s="15" customFormat="1" ht="12.75">
      <c r="B147" s="35">
        <v>207</v>
      </c>
      <c r="C147" s="20" t="s">
        <v>94</v>
      </c>
      <c r="D147" s="21">
        <v>39493</v>
      </c>
      <c r="E147" s="22" t="s">
        <v>151</v>
      </c>
      <c r="F147" s="22" t="s">
        <v>335</v>
      </c>
      <c r="G147" s="22" t="s">
        <v>54</v>
      </c>
      <c r="H147" s="41" t="s">
        <v>371</v>
      </c>
      <c r="I147" s="24">
        <v>27000</v>
      </c>
      <c r="J147" s="37">
        <f>SUM(I147/K2)</f>
        <v>12616.82242990654</v>
      </c>
    </row>
    <row r="148" spans="2:10" s="15" customFormat="1" ht="12.75">
      <c r="B148" s="34">
        <v>208</v>
      </c>
      <c r="C148" s="20" t="s">
        <v>94</v>
      </c>
      <c r="D148" s="21">
        <v>39530</v>
      </c>
      <c r="E148" s="22" t="s">
        <v>336</v>
      </c>
      <c r="F148" s="22" t="s">
        <v>337</v>
      </c>
      <c r="G148" s="22" t="s">
        <v>117</v>
      </c>
      <c r="H148" s="40" t="s">
        <v>43</v>
      </c>
      <c r="I148" s="25">
        <v>35000</v>
      </c>
      <c r="J148" s="37">
        <f>SUM(I148/K2)</f>
        <v>16355.140186915887</v>
      </c>
    </row>
    <row r="149" spans="2:10" s="15" customFormat="1" ht="12.75">
      <c r="B149" s="35">
        <v>210</v>
      </c>
      <c r="C149" s="20" t="s">
        <v>94</v>
      </c>
      <c r="D149" s="21">
        <v>39543</v>
      </c>
      <c r="E149" s="22" t="s">
        <v>237</v>
      </c>
      <c r="F149" s="22" t="s">
        <v>338</v>
      </c>
      <c r="G149" s="22" t="s">
        <v>239</v>
      </c>
      <c r="H149" s="41" t="s">
        <v>371</v>
      </c>
      <c r="I149" s="24">
        <v>35000</v>
      </c>
      <c r="J149" s="37">
        <f>SUM(I149/K2)</f>
        <v>16355.140186915887</v>
      </c>
    </row>
    <row r="150" spans="2:10" s="15" customFormat="1" ht="12.75">
      <c r="B150" s="34">
        <v>211</v>
      </c>
      <c r="C150" s="20" t="s">
        <v>98</v>
      </c>
      <c r="D150" s="21">
        <v>39452</v>
      </c>
      <c r="E150" s="22" t="s">
        <v>311</v>
      </c>
      <c r="F150" s="22" t="s">
        <v>339</v>
      </c>
      <c r="G150" s="22" t="s">
        <v>56</v>
      </c>
      <c r="H150" s="40" t="s">
        <v>44</v>
      </c>
      <c r="I150" s="25">
        <v>35000</v>
      </c>
      <c r="J150" s="37">
        <f>SUM(I150/K2)</f>
        <v>16355.140186915887</v>
      </c>
    </row>
    <row r="151" spans="2:10" s="15" customFormat="1" ht="12.75">
      <c r="B151" s="35">
        <v>212</v>
      </c>
      <c r="C151" s="20" t="s">
        <v>94</v>
      </c>
      <c r="D151" s="21">
        <v>39561</v>
      </c>
      <c r="E151" s="22" t="s">
        <v>107</v>
      </c>
      <c r="F151" s="22" t="s">
        <v>340</v>
      </c>
      <c r="G151" s="22" t="s">
        <v>81</v>
      </c>
      <c r="H151" s="41" t="s">
        <v>371</v>
      </c>
      <c r="I151" s="24">
        <v>25000</v>
      </c>
      <c r="J151" s="37">
        <f>SUM(I151/K2)</f>
        <v>11682.242990654206</v>
      </c>
    </row>
    <row r="152" spans="2:10" s="15" customFormat="1" ht="12.75">
      <c r="B152" s="34">
        <v>214</v>
      </c>
      <c r="C152" s="20" t="s">
        <v>94</v>
      </c>
      <c r="D152" s="21">
        <v>39510</v>
      </c>
      <c r="E152" s="22" t="s">
        <v>341</v>
      </c>
      <c r="F152" s="22" t="s">
        <v>342</v>
      </c>
      <c r="G152" s="22" t="s">
        <v>51</v>
      </c>
      <c r="H152" s="40" t="s">
        <v>4</v>
      </c>
      <c r="I152" s="25">
        <v>25000</v>
      </c>
      <c r="J152" s="37">
        <f>SUM(I152/K2)</f>
        <v>11682.242990654206</v>
      </c>
    </row>
    <row r="153" spans="2:10" s="15" customFormat="1" ht="12.75">
      <c r="B153" s="35">
        <v>215</v>
      </c>
      <c r="C153" s="20" t="s">
        <v>94</v>
      </c>
      <c r="D153" s="21">
        <v>39505</v>
      </c>
      <c r="E153" s="22" t="s">
        <v>122</v>
      </c>
      <c r="F153" s="22" t="s">
        <v>343</v>
      </c>
      <c r="G153" s="22" t="s">
        <v>124</v>
      </c>
      <c r="H153" s="41" t="s">
        <v>371</v>
      </c>
      <c r="I153" s="24">
        <v>23000</v>
      </c>
      <c r="J153" s="37">
        <f>SUM(I153/K2)</f>
        <v>10747.663551401869</v>
      </c>
    </row>
    <row r="154" spans="2:10" s="15" customFormat="1" ht="12.75">
      <c r="B154" s="35">
        <v>216</v>
      </c>
      <c r="C154" s="20" t="s">
        <v>94</v>
      </c>
      <c r="D154" s="21">
        <v>39504</v>
      </c>
      <c r="E154" s="22" t="s">
        <v>118</v>
      </c>
      <c r="F154" s="22" t="s">
        <v>344</v>
      </c>
      <c r="G154" s="22" t="s">
        <v>52</v>
      </c>
      <c r="H154" s="41" t="s">
        <v>371</v>
      </c>
      <c r="I154" s="24">
        <v>65000</v>
      </c>
      <c r="J154" s="37">
        <f>SUM(I154/K2)</f>
        <v>30373.83177570093</v>
      </c>
    </row>
    <row r="155" spans="2:10" s="15" customFormat="1" ht="12.75">
      <c r="B155" s="34">
        <v>217</v>
      </c>
      <c r="C155" s="20" t="s">
        <v>94</v>
      </c>
      <c r="D155" s="21">
        <v>39526</v>
      </c>
      <c r="E155" s="22" t="s">
        <v>237</v>
      </c>
      <c r="F155" s="22" t="s">
        <v>345</v>
      </c>
      <c r="G155" s="22" t="s">
        <v>82</v>
      </c>
      <c r="H155" s="40" t="s">
        <v>46</v>
      </c>
      <c r="I155" s="25">
        <v>18000</v>
      </c>
      <c r="J155" s="37">
        <f>SUM(I155/K2)</f>
        <v>8411.214953271028</v>
      </c>
    </row>
    <row r="156" spans="2:10" s="15" customFormat="1" ht="12.75">
      <c r="B156" s="35">
        <v>218</v>
      </c>
      <c r="C156" s="20" t="s">
        <v>94</v>
      </c>
      <c r="D156" s="21">
        <v>39501</v>
      </c>
      <c r="E156" s="22" t="s">
        <v>151</v>
      </c>
      <c r="F156" s="22" t="s">
        <v>346</v>
      </c>
      <c r="G156" s="22" t="s">
        <v>54</v>
      </c>
      <c r="H156" s="41" t="s">
        <v>371</v>
      </c>
      <c r="I156" s="24">
        <v>25000</v>
      </c>
      <c r="J156" s="37">
        <f>SUM(I156/K2)</f>
        <v>11682.242990654206</v>
      </c>
    </row>
    <row r="157" spans="2:10" s="15" customFormat="1" ht="12.75">
      <c r="B157" s="35">
        <v>221</v>
      </c>
      <c r="C157" s="20" t="s">
        <v>98</v>
      </c>
      <c r="D157" s="21">
        <v>39472</v>
      </c>
      <c r="E157" s="22" t="s">
        <v>182</v>
      </c>
      <c r="F157" s="22" t="s">
        <v>347</v>
      </c>
      <c r="G157" s="22" t="s">
        <v>284</v>
      </c>
      <c r="H157" s="41" t="s">
        <v>371</v>
      </c>
      <c r="I157" s="24">
        <v>25000</v>
      </c>
      <c r="J157" s="37">
        <f>SUM(I157/K2)</f>
        <v>11682.242990654206</v>
      </c>
    </row>
    <row r="158" spans="2:10" s="15" customFormat="1" ht="12.75">
      <c r="B158" s="35">
        <v>223</v>
      </c>
      <c r="C158" s="20" t="s">
        <v>94</v>
      </c>
      <c r="D158" s="21">
        <v>39550</v>
      </c>
      <c r="E158" s="22" t="s">
        <v>348</v>
      </c>
      <c r="F158" s="22" t="s">
        <v>349</v>
      </c>
      <c r="G158" s="22" t="s">
        <v>51</v>
      </c>
      <c r="H158" s="41" t="s">
        <v>371</v>
      </c>
      <c r="I158" s="24">
        <v>14000</v>
      </c>
      <c r="J158" s="37">
        <f>SUM(I158/K2)</f>
        <v>6542.056074766355</v>
      </c>
    </row>
    <row r="159" spans="2:10" s="15" customFormat="1" ht="12.75">
      <c r="B159" s="35">
        <v>224</v>
      </c>
      <c r="C159" s="20" t="s">
        <v>94</v>
      </c>
      <c r="D159" s="21">
        <v>39522</v>
      </c>
      <c r="E159" s="22" t="s">
        <v>95</v>
      </c>
      <c r="F159" s="22" t="s">
        <v>350</v>
      </c>
      <c r="G159" s="22" t="s">
        <v>52</v>
      </c>
      <c r="H159" s="41" t="s">
        <v>371</v>
      </c>
      <c r="I159" s="24">
        <v>30000</v>
      </c>
      <c r="J159" s="37">
        <f>SUM(I159/K2)</f>
        <v>14018.691588785046</v>
      </c>
    </row>
    <row r="160" spans="2:10" s="15" customFormat="1" ht="12.75">
      <c r="B160" s="35">
        <v>226</v>
      </c>
      <c r="C160" s="20" t="s">
        <v>94</v>
      </c>
      <c r="D160" s="21">
        <v>39469</v>
      </c>
      <c r="E160" s="22" t="s">
        <v>118</v>
      </c>
      <c r="F160" s="22" t="s">
        <v>351</v>
      </c>
      <c r="G160" s="22" t="s">
        <v>76</v>
      </c>
      <c r="H160" s="41" t="s">
        <v>371</v>
      </c>
      <c r="I160" s="24">
        <v>26000</v>
      </c>
      <c r="J160" s="37">
        <f>SUM(I160/K2)</f>
        <v>12149.532710280373</v>
      </c>
    </row>
    <row r="161" spans="2:10" s="15" customFormat="1" ht="12.75">
      <c r="B161" s="34">
        <v>228</v>
      </c>
      <c r="C161" s="20" t="s">
        <v>94</v>
      </c>
      <c r="D161" s="21">
        <v>39560</v>
      </c>
      <c r="E161" s="22" t="s">
        <v>101</v>
      </c>
      <c r="F161" s="22" t="s">
        <v>352</v>
      </c>
      <c r="G161" s="22" t="s">
        <v>353</v>
      </c>
      <c r="H161" s="40" t="s">
        <v>25</v>
      </c>
      <c r="I161" s="25">
        <v>23000</v>
      </c>
      <c r="J161" s="37">
        <f>SUM(I161/K2)</f>
        <v>10747.663551401869</v>
      </c>
    </row>
    <row r="162" spans="2:10" s="15" customFormat="1" ht="12.75">
      <c r="B162" s="35">
        <v>230</v>
      </c>
      <c r="C162" s="20" t="s">
        <v>94</v>
      </c>
      <c r="D162" s="21">
        <v>39488</v>
      </c>
      <c r="E162" s="22" t="s">
        <v>354</v>
      </c>
      <c r="F162" s="22" t="s">
        <v>355</v>
      </c>
      <c r="G162" s="22" t="s">
        <v>239</v>
      </c>
      <c r="H162" s="41" t="s">
        <v>371</v>
      </c>
      <c r="I162" s="24">
        <v>30000</v>
      </c>
      <c r="J162" s="37">
        <f>SUM(I162/K2)</f>
        <v>14018.691588785046</v>
      </c>
    </row>
    <row r="163" spans="2:10" s="15" customFormat="1" ht="12.75">
      <c r="B163" s="35">
        <v>231</v>
      </c>
      <c r="C163" s="20" t="s">
        <v>94</v>
      </c>
      <c r="D163" s="21">
        <v>39538</v>
      </c>
      <c r="E163" s="22" t="s">
        <v>172</v>
      </c>
      <c r="F163" s="22" t="s">
        <v>356</v>
      </c>
      <c r="G163" s="22" t="s">
        <v>82</v>
      </c>
      <c r="H163" s="41" t="s">
        <v>371</v>
      </c>
      <c r="I163" s="24">
        <v>5000</v>
      </c>
      <c r="J163" s="37">
        <f>SUM(I163/K2)</f>
        <v>2336.4485981308408</v>
      </c>
    </row>
    <row r="164" spans="2:10" s="15" customFormat="1" ht="12.75">
      <c r="B164" s="34">
        <v>232</v>
      </c>
      <c r="C164" s="20" t="s">
        <v>98</v>
      </c>
      <c r="D164" s="21">
        <v>39448</v>
      </c>
      <c r="E164" s="22" t="s">
        <v>206</v>
      </c>
      <c r="F164" s="22" t="s">
        <v>357</v>
      </c>
      <c r="G164" s="22" t="s">
        <v>51</v>
      </c>
      <c r="H164" s="40" t="s">
        <v>47</v>
      </c>
      <c r="I164" s="25">
        <v>55000</v>
      </c>
      <c r="J164" s="37">
        <f>SUM(I164/K2)</f>
        <v>25700.93457943925</v>
      </c>
    </row>
    <row r="165" spans="2:10" s="15" customFormat="1" ht="12.75">
      <c r="B165" s="35">
        <v>234</v>
      </c>
      <c r="C165" s="20" t="s">
        <v>94</v>
      </c>
      <c r="D165" s="21">
        <v>39478</v>
      </c>
      <c r="E165" s="22" t="s">
        <v>358</v>
      </c>
      <c r="F165" s="22" t="s">
        <v>359</v>
      </c>
      <c r="G165" s="22" t="s">
        <v>185</v>
      </c>
      <c r="H165" s="41" t="s">
        <v>371</v>
      </c>
      <c r="I165" s="24">
        <v>20000</v>
      </c>
      <c r="J165" s="37">
        <f>SUM(I165/K2)</f>
        <v>9345.794392523363</v>
      </c>
    </row>
    <row r="166" spans="2:10" s="15" customFormat="1" ht="12.75">
      <c r="B166" s="34">
        <v>235</v>
      </c>
      <c r="C166" s="20" t="s">
        <v>94</v>
      </c>
      <c r="D166" s="21">
        <v>39562</v>
      </c>
      <c r="E166" s="22" t="s">
        <v>248</v>
      </c>
      <c r="F166" s="22" t="s">
        <v>360</v>
      </c>
      <c r="G166" s="22" t="s">
        <v>72</v>
      </c>
      <c r="H166" s="40" t="s">
        <v>48</v>
      </c>
      <c r="I166" s="25">
        <v>15000</v>
      </c>
      <c r="J166" s="37">
        <f>SUM(I166/K2)</f>
        <v>7009.345794392523</v>
      </c>
    </row>
    <row r="167" spans="2:10" s="15" customFormat="1" ht="12.75">
      <c r="B167" s="34" t="s">
        <v>27</v>
      </c>
      <c r="C167" s="20" t="s">
        <v>94</v>
      </c>
      <c r="D167" s="21">
        <v>39494</v>
      </c>
      <c r="E167" s="22" t="s">
        <v>172</v>
      </c>
      <c r="F167" s="22" t="s">
        <v>363</v>
      </c>
      <c r="G167" s="22" t="s">
        <v>364</v>
      </c>
      <c r="H167" s="40" t="s">
        <v>28</v>
      </c>
      <c r="I167" s="31">
        <v>17000</v>
      </c>
      <c r="J167" s="38">
        <f>SUM(I167/K2)</f>
        <v>7943.925233644859</v>
      </c>
    </row>
    <row r="168" spans="2:10" s="15" customFormat="1" ht="12.75">
      <c r="B168" s="35" t="s">
        <v>361</v>
      </c>
      <c r="C168" s="20" t="s">
        <v>94</v>
      </c>
      <c r="D168" s="21">
        <v>39554</v>
      </c>
      <c r="E168" s="22" t="s">
        <v>158</v>
      </c>
      <c r="F168" s="22" t="s">
        <v>362</v>
      </c>
      <c r="G168" s="22" t="s">
        <v>20</v>
      </c>
      <c r="H168" s="41" t="s">
        <v>371</v>
      </c>
      <c r="I168" s="24">
        <v>30000</v>
      </c>
      <c r="J168" s="37">
        <f>SUM(I168/K2)</f>
        <v>14018.691588785046</v>
      </c>
    </row>
    <row r="169" spans="3:10" s="15" customFormat="1" ht="18" customHeight="1">
      <c r="C169" s="26"/>
      <c r="D169" s="26"/>
      <c r="I169" s="32">
        <f>SUM(I3:I167)</f>
        <v>7906000</v>
      </c>
      <c r="J169" s="32">
        <f>SUM(J3:J167)</f>
        <v>3694392.5233644894</v>
      </c>
    </row>
    <row r="170" spans="3:4" s="15" customFormat="1" ht="12.75">
      <c r="C170" s="26"/>
      <c r="D170" s="26"/>
    </row>
    <row r="171" spans="3:4" s="15" customFormat="1" ht="12.75">
      <c r="C171" s="26"/>
      <c r="D171" s="26"/>
    </row>
    <row r="172" spans="3:4" s="15" customFormat="1" ht="12.75">
      <c r="C172" s="26"/>
      <c r="D172" s="26"/>
    </row>
    <row r="173" spans="3:4" s="15" customFormat="1" ht="12.75">
      <c r="C173" s="26"/>
      <c r="D173" s="26"/>
    </row>
    <row r="174" spans="3:4" s="15" customFormat="1" ht="12.75">
      <c r="C174" s="26"/>
      <c r="D174" s="26"/>
    </row>
    <row r="175" spans="3:4" s="15" customFormat="1" ht="12.75">
      <c r="C175" s="26"/>
      <c r="D175" s="26"/>
    </row>
    <row r="176" spans="3:4" s="15" customFormat="1" ht="12.75">
      <c r="C176" s="26"/>
      <c r="D176" s="26"/>
    </row>
    <row r="177" spans="3:4" s="15" customFormat="1" ht="12.75">
      <c r="C177" s="26"/>
      <c r="D177" s="26"/>
    </row>
    <row r="178" spans="3:4" s="15" customFormat="1" ht="12.75">
      <c r="C178" s="26"/>
      <c r="D178" s="26"/>
    </row>
    <row r="179" spans="3:4" s="15" customFormat="1" ht="12.75">
      <c r="C179" s="26"/>
      <c r="D179" s="26"/>
    </row>
    <row r="180" spans="3:4" s="15" customFormat="1" ht="12.75">
      <c r="C180" s="26"/>
      <c r="D180" s="26"/>
    </row>
    <row r="181" spans="3:4" s="15" customFormat="1" ht="12.75">
      <c r="C181" s="26"/>
      <c r="D181" s="26"/>
    </row>
    <row r="182" spans="3:4" s="15" customFormat="1" ht="12.75">
      <c r="C182" s="26"/>
      <c r="D182" s="26"/>
    </row>
    <row r="183" spans="3:4" s="15" customFormat="1" ht="12.75">
      <c r="C183" s="26"/>
      <c r="D183" s="26"/>
    </row>
    <row r="184" spans="3:4" s="15" customFormat="1" ht="12.75">
      <c r="C184" s="26"/>
      <c r="D184" s="26"/>
    </row>
    <row r="185" spans="3:4" s="15" customFormat="1" ht="12.75">
      <c r="C185" s="26"/>
      <c r="D185" s="26"/>
    </row>
    <row r="186" spans="3:4" s="15" customFormat="1" ht="12.75">
      <c r="C186" s="26"/>
      <c r="D186" s="26"/>
    </row>
    <row r="187" spans="3:4" s="15" customFormat="1" ht="12.75">
      <c r="C187" s="26"/>
      <c r="D187" s="26"/>
    </row>
    <row r="188" spans="3:4" s="15" customFormat="1" ht="12.75">
      <c r="C188" s="26"/>
      <c r="D188" s="26"/>
    </row>
    <row r="189" spans="3:4" s="15" customFormat="1" ht="12.75">
      <c r="C189" s="26"/>
      <c r="D189" s="26"/>
    </row>
    <row r="190" spans="3:4" s="15" customFormat="1" ht="12.75">
      <c r="C190" s="26"/>
      <c r="D190" s="26"/>
    </row>
    <row r="191" spans="3:4" s="15" customFormat="1" ht="12.75">
      <c r="C191" s="26"/>
      <c r="D191" s="26"/>
    </row>
    <row r="192" spans="3:4" s="15" customFormat="1" ht="12.75">
      <c r="C192" s="26"/>
      <c r="D192" s="26"/>
    </row>
    <row r="193" spans="3:4" s="15" customFormat="1" ht="12.75">
      <c r="C193" s="26"/>
      <c r="D193" s="26"/>
    </row>
    <row r="194" spans="3:4" s="15" customFormat="1" ht="12.75">
      <c r="C194" s="26"/>
      <c r="D194" s="26"/>
    </row>
    <row r="195" spans="3:4" s="15" customFormat="1" ht="12.75">
      <c r="C195" s="26"/>
      <c r="D195" s="26"/>
    </row>
    <row r="196" spans="3:4" s="15" customFormat="1" ht="12.75">
      <c r="C196" s="26"/>
      <c r="D196" s="26"/>
    </row>
    <row r="197" spans="3:4" s="15" customFormat="1" ht="12.75">
      <c r="C197" s="26"/>
      <c r="D197" s="26"/>
    </row>
    <row r="198" spans="3:4" s="15" customFormat="1" ht="12.75">
      <c r="C198" s="26"/>
      <c r="D198" s="26"/>
    </row>
    <row r="199" spans="3:4" s="15" customFormat="1" ht="12.75">
      <c r="C199" s="26"/>
      <c r="D199" s="26"/>
    </row>
    <row r="200" spans="3:4" s="15" customFormat="1" ht="12.75">
      <c r="C200" s="26"/>
      <c r="D200" s="26"/>
    </row>
    <row r="201" spans="3:4" s="15" customFormat="1" ht="12.75">
      <c r="C201" s="26"/>
      <c r="D201" s="26"/>
    </row>
    <row r="202" spans="3:4" s="15" customFormat="1" ht="12.75">
      <c r="C202" s="26"/>
      <c r="D202" s="26"/>
    </row>
    <row r="203" spans="3:4" s="15" customFormat="1" ht="12.75">
      <c r="C203" s="26"/>
      <c r="D203" s="26"/>
    </row>
    <row r="204" spans="3:4" s="15" customFormat="1" ht="12.75">
      <c r="C204" s="26"/>
      <c r="D204" s="26"/>
    </row>
    <row r="205" spans="3:4" s="15" customFormat="1" ht="12.75">
      <c r="C205" s="26"/>
      <c r="D205" s="26"/>
    </row>
    <row r="206" spans="3:4" s="15" customFormat="1" ht="12.75">
      <c r="C206" s="26"/>
      <c r="D206" s="26"/>
    </row>
    <row r="207" spans="3:4" s="15" customFormat="1" ht="12.75">
      <c r="C207" s="26"/>
      <c r="D207" s="26"/>
    </row>
    <row r="208" spans="3:4" s="15" customFormat="1" ht="12.75">
      <c r="C208" s="26"/>
      <c r="D208" s="26"/>
    </row>
    <row r="209" spans="3:4" s="15" customFormat="1" ht="12.75">
      <c r="C209" s="26"/>
      <c r="D209" s="26"/>
    </row>
    <row r="210" spans="2:8" ht="15">
      <c r="B210" s="13"/>
      <c r="C210" s="10"/>
      <c r="D210" s="10"/>
      <c r="E210" s="13"/>
      <c r="F210" s="13"/>
      <c r="G210" s="13"/>
      <c r="H210" s="13"/>
    </row>
    <row r="211" spans="2:8" ht="15">
      <c r="B211" s="13"/>
      <c r="C211" s="10"/>
      <c r="D211" s="10"/>
      <c r="E211" s="13"/>
      <c r="F211" s="13"/>
      <c r="G211" s="13"/>
      <c r="H211" s="13"/>
    </row>
    <row r="212" spans="2:8" ht="15">
      <c r="B212" s="13"/>
      <c r="C212" s="10"/>
      <c r="D212" s="10"/>
      <c r="E212" s="13"/>
      <c r="F212" s="13"/>
      <c r="G212" s="13"/>
      <c r="H212" s="13"/>
    </row>
    <row r="213" spans="2:8" ht="15">
      <c r="B213" s="13"/>
      <c r="C213" s="10"/>
      <c r="D213" s="10"/>
      <c r="E213" s="13"/>
      <c r="F213" s="13"/>
      <c r="G213" s="13"/>
      <c r="H213" s="13"/>
    </row>
    <row r="214" spans="2:8" ht="15">
      <c r="B214" s="13"/>
      <c r="C214" s="10"/>
      <c r="D214" s="10"/>
      <c r="E214" s="13"/>
      <c r="F214" s="13"/>
      <c r="G214" s="13"/>
      <c r="H214" s="13"/>
    </row>
    <row r="215" spans="2:8" ht="15">
      <c r="B215" s="13"/>
      <c r="C215" s="10"/>
      <c r="D215" s="10"/>
      <c r="E215" s="13"/>
      <c r="F215" s="13"/>
      <c r="G215" s="13"/>
      <c r="H215" s="13"/>
    </row>
    <row r="216" spans="2:8" ht="15">
      <c r="B216" s="13"/>
      <c r="C216" s="10"/>
      <c r="D216" s="10"/>
      <c r="E216" s="13"/>
      <c r="F216" s="13"/>
      <c r="G216" s="13"/>
      <c r="H216" s="13"/>
    </row>
    <row r="217" spans="2:8" ht="15">
      <c r="B217" s="13"/>
      <c r="C217" s="10"/>
      <c r="D217" s="10"/>
      <c r="E217" s="13"/>
      <c r="F217" s="13"/>
      <c r="G217" s="13"/>
      <c r="H217" s="13"/>
    </row>
    <row r="218" spans="2:8" ht="15">
      <c r="B218" s="13"/>
      <c r="C218" s="10"/>
      <c r="D218" s="10"/>
      <c r="E218" s="13"/>
      <c r="F218" s="13"/>
      <c r="G218" s="13"/>
      <c r="H218" s="13"/>
    </row>
    <row r="219" spans="2:8" ht="15">
      <c r="B219" s="13"/>
      <c r="C219" s="10"/>
      <c r="D219" s="10"/>
      <c r="E219" s="13"/>
      <c r="F219" s="13"/>
      <c r="G219" s="13"/>
      <c r="H219" s="13"/>
    </row>
    <row r="220" spans="2:8" ht="15">
      <c r="B220" s="13"/>
      <c r="C220" s="10"/>
      <c r="D220" s="10"/>
      <c r="E220" s="13"/>
      <c r="F220" s="13"/>
      <c r="G220" s="13"/>
      <c r="H220" s="13"/>
    </row>
    <row r="221" spans="2:8" ht="15">
      <c r="B221" s="13"/>
      <c r="C221" s="10"/>
      <c r="D221" s="10"/>
      <c r="E221" s="13"/>
      <c r="F221" s="13"/>
      <c r="G221" s="13"/>
      <c r="H221" s="13"/>
    </row>
    <row r="222" spans="2:8" ht="15">
      <c r="B222" s="13"/>
      <c r="C222" s="10"/>
      <c r="D222" s="10"/>
      <c r="E222" s="13"/>
      <c r="F222" s="13"/>
      <c r="G222" s="13"/>
      <c r="H222" s="13"/>
    </row>
    <row r="223" spans="2:8" ht="15">
      <c r="B223" s="13"/>
      <c r="C223" s="10"/>
      <c r="D223" s="10"/>
      <c r="E223" s="13"/>
      <c r="F223" s="13"/>
      <c r="G223" s="13"/>
      <c r="H223" s="13"/>
    </row>
    <row r="224" spans="2:8" ht="15">
      <c r="B224" s="13"/>
      <c r="C224" s="10"/>
      <c r="D224" s="10"/>
      <c r="E224" s="13"/>
      <c r="F224" s="13"/>
      <c r="G224" s="13"/>
      <c r="H224" s="13"/>
    </row>
    <row r="225" spans="2:8" ht="15">
      <c r="B225" s="13"/>
      <c r="C225" s="10"/>
      <c r="D225" s="10"/>
      <c r="E225" s="13"/>
      <c r="F225" s="13"/>
      <c r="G225" s="13"/>
      <c r="H225" s="13"/>
    </row>
    <row r="226" spans="2:8" ht="15">
      <c r="B226" s="13"/>
      <c r="C226" s="10"/>
      <c r="D226" s="10"/>
      <c r="E226" s="13"/>
      <c r="F226" s="13"/>
      <c r="G226" s="13"/>
      <c r="H226" s="13"/>
    </row>
    <row r="227" spans="2:8" ht="15">
      <c r="B227" s="13"/>
      <c r="C227" s="10"/>
      <c r="D227" s="10"/>
      <c r="E227" s="13"/>
      <c r="F227" s="13"/>
      <c r="G227" s="13"/>
      <c r="H227" s="13"/>
    </row>
    <row r="228" spans="2:8" ht="15">
      <c r="B228" s="13"/>
      <c r="C228" s="10"/>
      <c r="D228" s="10"/>
      <c r="E228" s="13"/>
      <c r="F228" s="13"/>
      <c r="G228" s="13"/>
      <c r="H228" s="13"/>
    </row>
    <row r="229" spans="2:8" ht="15">
      <c r="B229" s="13"/>
      <c r="C229" s="10"/>
      <c r="D229" s="10"/>
      <c r="E229" s="13"/>
      <c r="F229" s="13"/>
      <c r="G229" s="13"/>
      <c r="H229" s="13"/>
    </row>
    <row r="230" spans="2:8" ht="15">
      <c r="B230" s="13"/>
      <c r="C230" s="10"/>
      <c r="D230" s="10"/>
      <c r="E230" s="13"/>
      <c r="F230" s="13"/>
      <c r="G230" s="13"/>
      <c r="H230" s="13"/>
    </row>
    <row r="231" spans="2:8" ht="15">
      <c r="B231" s="13"/>
      <c r="C231" s="10"/>
      <c r="D231" s="10"/>
      <c r="E231" s="13"/>
      <c r="F231" s="13"/>
      <c r="G231" s="13"/>
      <c r="H231" s="13"/>
    </row>
    <row r="232" spans="2:8" ht="15">
      <c r="B232" s="13"/>
      <c r="C232" s="10"/>
      <c r="D232" s="10"/>
      <c r="E232" s="13"/>
      <c r="F232" s="13"/>
      <c r="G232" s="13"/>
      <c r="H232" s="13"/>
    </row>
    <row r="233" spans="2:8" ht="15">
      <c r="B233" s="13"/>
      <c r="C233" s="10"/>
      <c r="D233" s="10"/>
      <c r="E233" s="13"/>
      <c r="F233" s="13"/>
      <c r="G233" s="13"/>
      <c r="H233" s="13"/>
    </row>
    <row r="234" spans="2:8" ht="15">
      <c r="B234" s="13"/>
      <c r="C234" s="10"/>
      <c r="D234" s="10"/>
      <c r="E234" s="13"/>
      <c r="F234" s="13"/>
      <c r="G234" s="13"/>
      <c r="H234" s="13"/>
    </row>
    <row r="235" spans="2:8" ht="15">
      <c r="B235" s="13"/>
      <c r="C235" s="10"/>
      <c r="D235" s="10"/>
      <c r="E235" s="13"/>
      <c r="F235" s="13"/>
      <c r="G235" s="13"/>
      <c r="H235" s="13"/>
    </row>
    <row r="236" spans="2:8" ht="15">
      <c r="B236" s="13"/>
      <c r="C236" s="10"/>
      <c r="D236" s="10"/>
      <c r="E236" s="13"/>
      <c r="F236" s="13"/>
      <c r="G236" s="13"/>
      <c r="H236" s="13"/>
    </row>
    <row r="237" spans="2:8" ht="15">
      <c r="B237" s="13"/>
      <c r="C237" s="10"/>
      <c r="D237" s="10"/>
      <c r="E237" s="13"/>
      <c r="F237" s="13"/>
      <c r="G237" s="13"/>
      <c r="H237" s="13"/>
    </row>
    <row r="238" spans="2:8" ht="15">
      <c r="B238" s="13"/>
      <c r="C238" s="10"/>
      <c r="D238" s="10"/>
      <c r="E238" s="13"/>
      <c r="F238" s="13"/>
      <c r="G238" s="13"/>
      <c r="H238" s="13"/>
    </row>
    <row r="239" spans="2:8" ht="15">
      <c r="B239" s="13"/>
      <c r="C239" s="10"/>
      <c r="D239" s="10"/>
      <c r="E239" s="13"/>
      <c r="F239" s="13"/>
      <c r="G239" s="13"/>
      <c r="H239" s="13"/>
    </row>
    <row r="240" spans="2:8" ht="15">
      <c r="B240" s="13"/>
      <c r="C240" s="10"/>
      <c r="D240" s="10"/>
      <c r="E240" s="13"/>
      <c r="F240" s="13"/>
      <c r="G240" s="13"/>
      <c r="H240" s="13"/>
    </row>
    <row r="241" spans="2:8" ht="15">
      <c r="B241" s="13"/>
      <c r="C241" s="10"/>
      <c r="D241" s="10"/>
      <c r="E241" s="13"/>
      <c r="F241" s="13"/>
      <c r="G241" s="13"/>
      <c r="H241" s="13"/>
    </row>
    <row r="242" spans="2:8" ht="15">
      <c r="B242" s="13"/>
      <c r="C242" s="10"/>
      <c r="D242" s="10"/>
      <c r="E242" s="13"/>
      <c r="F242" s="13"/>
      <c r="G242" s="13"/>
      <c r="H242" s="13"/>
    </row>
    <row r="243" spans="2:8" ht="15">
      <c r="B243" s="13"/>
      <c r="C243" s="10"/>
      <c r="D243" s="10"/>
      <c r="E243" s="13"/>
      <c r="F243" s="13"/>
      <c r="G243" s="13"/>
      <c r="H243" s="13"/>
    </row>
    <row r="244" spans="2:8" ht="15">
      <c r="B244" s="13"/>
      <c r="C244" s="10"/>
      <c r="D244" s="10"/>
      <c r="E244" s="13"/>
      <c r="F244" s="13"/>
      <c r="G244" s="13"/>
      <c r="H244" s="13"/>
    </row>
    <row r="245" spans="2:8" ht="15">
      <c r="B245" s="13"/>
      <c r="C245" s="10"/>
      <c r="D245" s="10"/>
      <c r="E245" s="13"/>
      <c r="F245" s="13"/>
      <c r="G245" s="13"/>
      <c r="H245" s="13"/>
    </row>
    <row r="246" spans="2:8" ht="15">
      <c r="B246" s="13"/>
      <c r="C246" s="10"/>
      <c r="D246" s="10"/>
      <c r="E246" s="13"/>
      <c r="F246" s="13"/>
      <c r="G246" s="13"/>
      <c r="H246" s="13"/>
    </row>
    <row r="247" spans="2:8" ht="15">
      <c r="B247" s="13"/>
      <c r="C247" s="10"/>
      <c r="D247" s="10"/>
      <c r="E247" s="13"/>
      <c r="F247" s="13"/>
      <c r="G247" s="13"/>
      <c r="H247" s="13"/>
    </row>
    <row r="248" spans="2:8" ht="15">
      <c r="B248" s="13"/>
      <c r="C248" s="10"/>
      <c r="D248" s="10"/>
      <c r="E248" s="13"/>
      <c r="F248" s="13"/>
      <c r="G248" s="13"/>
      <c r="H248" s="13"/>
    </row>
    <row r="249" spans="2:8" ht="15">
      <c r="B249" s="13"/>
      <c r="C249" s="10"/>
      <c r="D249" s="10"/>
      <c r="E249" s="13"/>
      <c r="F249" s="13"/>
      <c r="G249" s="13"/>
      <c r="H249" s="13"/>
    </row>
    <row r="250" spans="2:8" ht="15">
      <c r="B250" s="13"/>
      <c r="C250" s="10"/>
      <c r="D250" s="10"/>
      <c r="E250" s="13"/>
      <c r="F250" s="13"/>
      <c r="G250" s="13"/>
      <c r="H250" s="13"/>
    </row>
    <row r="251" spans="2:8" ht="15">
      <c r="B251" s="13"/>
      <c r="C251" s="10"/>
      <c r="D251" s="10"/>
      <c r="E251" s="13"/>
      <c r="F251" s="13"/>
      <c r="G251" s="13"/>
      <c r="H251" s="13"/>
    </row>
    <row r="252" spans="2:8" ht="15">
      <c r="B252" s="13"/>
      <c r="C252" s="10"/>
      <c r="D252" s="10"/>
      <c r="E252" s="13"/>
      <c r="F252" s="13"/>
      <c r="G252" s="13"/>
      <c r="H252" s="13"/>
    </row>
    <row r="253" spans="2:8" ht="15">
      <c r="B253" s="13"/>
      <c r="C253" s="10"/>
      <c r="D253" s="10"/>
      <c r="E253" s="13"/>
      <c r="F253" s="13"/>
      <c r="G253" s="13"/>
      <c r="H253" s="13"/>
    </row>
    <row r="254" spans="2:8" ht="15">
      <c r="B254" s="13"/>
      <c r="C254" s="10"/>
      <c r="D254" s="10"/>
      <c r="E254" s="13"/>
      <c r="F254" s="13"/>
      <c r="G254" s="13"/>
      <c r="H254" s="13"/>
    </row>
    <row r="255" spans="2:8" ht="15">
      <c r="B255" s="13"/>
      <c r="C255" s="10"/>
      <c r="D255" s="10"/>
      <c r="E255" s="13"/>
      <c r="F255" s="13"/>
      <c r="G255" s="13"/>
      <c r="H255" s="13"/>
    </row>
    <row r="256" spans="2:8" ht="15">
      <c r="B256" s="13"/>
      <c r="C256" s="10"/>
      <c r="D256" s="10"/>
      <c r="E256" s="13"/>
      <c r="F256" s="13"/>
      <c r="G256" s="13"/>
      <c r="H256" s="13"/>
    </row>
    <row r="257" spans="2:8" ht="15">
      <c r="B257" s="13"/>
      <c r="C257" s="10"/>
      <c r="D257" s="10"/>
      <c r="E257" s="13"/>
      <c r="F257" s="13"/>
      <c r="G257" s="13"/>
      <c r="H257" s="13"/>
    </row>
    <row r="258" spans="2:8" ht="15">
      <c r="B258" s="13"/>
      <c r="C258" s="10"/>
      <c r="D258" s="10"/>
      <c r="E258" s="13"/>
      <c r="F258" s="13"/>
      <c r="G258" s="13"/>
      <c r="H258" s="13"/>
    </row>
    <row r="259" spans="2:8" ht="15">
      <c r="B259" s="13"/>
      <c r="C259" s="10"/>
      <c r="D259" s="10"/>
      <c r="E259" s="13"/>
      <c r="F259" s="13"/>
      <c r="G259" s="13"/>
      <c r="H259" s="13"/>
    </row>
    <row r="260" spans="2:8" ht="15">
      <c r="B260" s="13"/>
      <c r="C260" s="10"/>
      <c r="D260" s="10"/>
      <c r="E260" s="13"/>
      <c r="F260" s="13"/>
      <c r="G260" s="13"/>
      <c r="H260" s="13"/>
    </row>
    <row r="261" spans="2:8" ht="15">
      <c r="B261" s="13"/>
      <c r="C261" s="10"/>
      <c r="D261" s="10"/>
      <c r="E261" s="13"/>
      <c r="F261" s="13"/>
      <c r="G261" s="13"/>
      <c r="H261" s="13"/>
    </row>
    <row r="262" spans="2:8" ht="15">
      <c r="B262" s="13"/>
      <c r="C262" s="10"/>
      <c r="D262" s="10"/>
      <c r="E262" s="13"/>
      <c r="F262" s="13"/>
      <c r="G262" s="13"/>
      <c r="H262" s="13"/>
    </row>
    <row r="263" spans="2:8" ht="15">
      <c r="B263" s="13"/>
      <c r="C263" s="10"/>
      <c r="D263" s="10"/>
      <c r="E263" s="13"/>
      <c r="F263" s="13"/>
      <c r="G263" s="13"/>
      <c r="H263" s="13"/>
    </row>
    <row r="264" spans="2:8" ht="15">
      <c r="B264" s="13"/>
      <c r="C264" s="10"/>
      <c r="D264" s="10"/>
      <c r="E264" s="13"/>
      <c r="F264" s="13"/>
      <c r="G264" s="13"/>
      <c r="H264" s="13"/>
    </row>
    <row r="265" spans="2:8" ht="15">
      <c r="B265" s="13"/>
      <c r="C265" s="10"/>
      <c r="D265" s="10"/>
      <c r="E265" s="13"/>
      <c r="F265" s="13"/>
      <c r="G265" s="13"/>
      <c r="H265" s="13"/>
    </row>
    <row r="266" spans="2:8" ht="15">
      <c r="B266" s="13"/>
      <c r="C266" s="10"/>
      <c r="D266" s="10"/>
      <c r="E266" s="13"/>
      <c r="F266" s="13"/>
      <c r="G266" s="13"/>
      <c r="H266" s="13"/>
    </row>
    <row r="267" spans="2:8" ht="15">
      <c r="B267" s="13"/>
      <c r="C267" s="10"/>
      <c r="D267" s="10"/>
      <c r="E267" s="13"/>
      <c r="F267" s="13"/>
      <c r="G267" s="13"/>
      <c r="H267" s="13"/>
    </row>
    <row r="268" spans="2:8" ht="15">
      <c r="B268" s="13"/>
      <c r="C268" s="10"/>
      <c r="D268" s="10"/>
      <c r="E268" s="13"/>
      <c r="F268" s="13"/>
      <c r="G268" s="13"/>
      <c r="H268" s="13"/>
    </row>
    <row r="269" spans="2:8" ht="15">
      <c r="B269" s="13"/>
      <c r="C269" s="10"/>
      <c r="D269" s="10"/>
      <c r="E269" s="13"/>
      <c r="F269" s="13"/>
      <c r="G269" s="13"/>
      <c r="H269" s="13"/>
    </row>
    <row r="270" spans="2:8" ht="15">
      <c r="B270" s="13"/>
      <c r="C270" s="10"/>
      <c r="D270" s="10"/>
      <c r="E270" s="13"/>
      <c r="F270" s="13"/>
      <c r="G270" s="13"/>
      <c r="H270" s="13"/>
    </row>
    <row r="271" spans="2:8" ht="15">
      <c r="B271" s="13"/>
      <c r="C271" s="10"/>
      <c r="D271" s="10"/>
      <c r="E271" s="13"/>
      <c r="F271" s="13"/>
      <c r="G271" s="13"/>
      <c r="H271" s="13"/>
    </row>
    <row r="272" spans="2:8" ht="15">
      <c r="B272" s="13"/>
      <c r="C272" s="10"/>
      <c r="D272" s="10"/>
      <c r="E272" s="13"/>
      <c r="F272" s="13"/>
      <c r="G272" s="13"/>
      <c r="H272" s="13"/>
    </row>
    <row r="273" spans="2:8" ht="15">
      <c r="B273" s="13"/>
      <c r="C273" s="10"/>
      <c r="D273" s="10"/>
      <c r="E273" s="13"/>
      <c r="F273" s="13"/>
      <c r="G273" s="13"/>
      <c r="H273" s="13"/>
    </row>
    <row r="274" spans="2:8" ht="15">
      <c r="B274" s="13"/>
      <c r="C274" s="10"/>
      <c r="D274" s="10"/>
      <c r="E274" s="13"/>
      <c r="F274" s="13"/>
      <c r="G274" s="13"/>
      <c r="H274" s="13"/>
    </row>
    <row r="275" spans="2:8" ht="15">
      <c r="B275" s="13"/>
      <c r="C275" s="10"/>
      <c r="D275" s="10"/>
      <c r="E275" s="13"/>
      <c r="F275" s="13"/>
      <c r="G275" s="13"/>
      <c r="H275" s="13"/>
    </row>
    <row r="276" spans="2:8" ht="15">
      <c r="B276" s="13"/>
      <c r="C276" s="10"/>
      <c r="D276" s="10"/>
      <c r="E276" s="13"/>
      <c r="F276" s="13"/>
      <c r="G276" s="13"/>
      <c r="H276" s="13"/>
    </row>
    <row r="277" spans="2:8" ht="15">
      <c r="B277" s="13"/>
      <c r="C277" s="10"/>
      <c r="D277" s="10"/>
      <c r="E277" s="13"/>
      <c r="F277" s="13"/>
      <c r="G277" s="13"/>
      <c r="H277" s="13"/>
    </row>
    <row r="278" spans="2:8" ht="15">
      <c r="B278" s="13"/>
      <c r="C278" s="10"/>
      <c r="D278" s="10"/>
      <c r="E278" s="13"/>
      <c r="F278" s="13"/>
      <c r="G278" s="13"/>
      <c r="H278" s="13"/>
    </row>
    <row r="279" spans="2:8" ht="15">
      <c r="B279" s="13"/>
      <c r="C279" s="10"/>
      <c r="D279" s="10"/>
      <c r="E279" s="13"/>
      <c r="F279" s="13"/>
      <c r="G279" s="13"/>
      <c r="H279" s="13"/>
    </row>
    <row r="280" spans="2:8" ht="15">
      <c r="B280" s="13"/>
      <c r="C280" s="10"/>
      <c r="D280" s="10"/>
      <c r="E280" s="13"/>
      <c r="F280" s="13"/>
      <c r="G280" s="13"/>
      <c r="H280" s="13"/>
    </row>
    <row r="281" spans="2:8" ht="15">
      <c r="B281" s="13"/>
      <c r="C281" s="10"/>
      <c r="D281" s="10"/>
      <c r="E281" s="13"/>
      <c r="F281" s="13"/>
      <c r="G281" s="13"/>
      <c r="H281" s="13"/>
    </row>
    <row r="282" spans="2:8" ht="15">
      <c r="B282" s="13"/>
      <c r="C282" s="10"/>
      <c r="D282" s="10"/>
      <c r="E282" s="13"/>
      <c r="F282" s="13"/>
      <c r="G282" s="13"/>
      <c r="H282" s="13"/>
    </row>
    <row r="283" spans="2:8" ht="15">
      <c r="B283" s="13"/>
      <c r="C283" s="10"/>
      <c r="D283" s="10"/>
      <c r="E283" s="13"/>
      <c r="F283" s="13"/>
      <c r="G283" s="13"/>
      <c r="H283" s="13"/>
    </row>
    <row r="284" spans="2:8" ht="15">
      <c r="B284" s="13"/>
      <c r="C284" s="10"/>
      <c r="D284" s="10"/>
      <c r="E284" s="13"/>
      <c r="F284" s="13"/>
      <c r="G284" s="13"/>
      <c r="H284" s="13"/>
    </row>
    <row r="285" spans="2:8" ht="15">
      <c r="B285" s="13"/>
      <c r="C285" s="10"/>
      <c r="D285" s="10"/>
      <c r="E285" s="13"/>
      <c r="F285" s="13"/>
      <c r="G285" s="13"/>
      <c r="H285" s="13"/>
    </row>
    <row r="286" spans="2:8" ht="15">
      <c r="B286" s="13"/>
      <c r="C286" s="10"/>
      <c r="D286" s="10"/>
      <c r="E286" s="13"/>
      <c r="F286" s="13"/>
      <c r="G286" s="13"/>
      <c r="H286" s="13"/>
    </row>
    <row r="287" spans="2:8" ht="15">
      <c r="B287" s="13"/>
      <c r="C287" s="10"/>
      <c r="D287" s="10"/>
      <c r="E287" s="13"/>
      <c r="F287" s="13"/>
      <c r="G287" s="13"/>
      <c r="H287" s="13"/>
    </row>
    <row r="288" spans="2:8" ht="15">
      <c r="B288" s="13"/>
      <c r="C288" s="10"/>
      <c r="D288" s="10"/>
      <c r="E288" s="13"/>
      <c r="F288" s="13"/>
      <c r="G288" s="13"/>
      <c r="H288" s="13"/>
    </row>
    <row r="289" spans="2:8" ht="15">
      <c r="B289" s="13"/>
      <c r="C289" s="10"/>
      <c r="D289" s="10"/>
      <c r="E289" s="13"/>
      <c r="F289" s="13"/>
      <c r="G289" s="13"/>
      <c r="H289" s="13"/>
    </row>
    <row r="290" spans="2:8" ht="15">
      <c r="B290" s="13"/>
      <c r="C290" s="10"/>
      <c r="D290" s="10"/>
      <c r="E290" s="13"/>
      <c r="F290" s="13"/>
      <c r="G290" s="13"/>
      <c r="H290" s="13"/>
    </row>
    <row r="291" spans="2:8" ht="15">
      <c r="B291" s="13"/>
      <c r="C291" s="10"/>
      <c r="D291" s="10"/>
      <c r="E291" s="13"/>
      <c r="F291" s="13"/>
      <c r="G291" s="13"/>
      <c r="H291" s="13"/>
    </row>
    <row r="292" spans="2:8" ht="15">
      <c r="B292" s="13"/>
      <c r="C292" s="10"/>
      <c r="D292" s="10"/>
      <c r="E292" s="13"/>
      <c r="F292" s="13"/>
      <c r="G292" s="13"/>
      <c r="H292" s="13"/>
    </row>
    <row r="293" spans="2:8" ht="15">
      <c r="B293" s="13"/>
      <c r="C293" s="10"/>
      <c r="D293" s="10"/>
      <c r="E293" s="13"/>
      <c r="F293" s="13"/>
      <c r="G293" s="13"/>
      <c r="H293" s="13"/>
    </row>
    <row r="294" spans="2:8" ht="15">
      <c r="B294" s="13"/>
      <c r="C294" s="10"/>
      <c r="D294" s="10"/>
      <c r="E294" s="13"/>
      <c r="F294" s="13"/>
      <c r="G294" s="13"/>
      <c r="H294" s="13"/>
    </row>
    <row r="295" spans="2:8" ht="15">
      <c r="B295" s="13"/>
      <c r="C295" s="10"/>
      <c r="D295" s="10"/>
      <c r="E295" s="13"/>
      <c r="F295" s="13"/>
      <c r="G295" s="13"/>
      <c r="H295" s="13"/>
    </row>
    <row r="296" spans="2:8" ht="15">
      <c r="B296" s="13"/>
      <c r="C296" s="10"/>
      <c r="D296" s="10"/>
      <c r="E296" s="13"/>
      <c r="F296" s="13"/>
      <c r="G296" s="13"/>
      <c r="H296" s="13"/>
    </row>
    <row r="297" spans="2:8" ht="15">
      <c r="B297" s="13"/>
      <c r="C297" s="10"/>
      <c r="D297" s="10"/>
      <c r="E297" s="13"/>
      <c r="F297" s="13"/>
      <c r="G297" s="13"/>
      <c r="H297" s="13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5"/>
  <sheetViews>
    <sheetView zoomScale="90" zoomScaleNormal="90" workbookViewId="0" topLeftCell="A1">
      <selection activeCell="E5" sqref="E5"/>
    </sheetView>
  </sheetViews>
  <sheetFormatPr defaultColWidth="9.00390625" defaultRowHeight="12.75"/>
  <cols>
    <col min="1" max="1" width="2.125" style="0" customWidth="1"/>
    <col min="2" max="2" width="8.00390625" style="0" customWidth="1"/>
    <col min="3" max="3" width="9.25390625" style="0" bestFit="1" customWidth="1"/>
    <col min="4" max="4" width="13.125" style="0" bestFit="1" customWidth="1"/>
    <col min="5" max="5" width="19.25390625" style="0" customWidth="1"/>
    <col min="6" max="6" width="18.75390625" style="0" bestFit="1" customWidth="1"/>
    <col min="7" max="7" width="26.625" style="0" bestFit="1" customWidth="1"/>
    <col min="8" max="8" width="23.875" style="0" bestFit="1" customWidth="1"/>
    <col min="9" max="9" width="10.625" style="0" bestFit="1" customWidth="1"/>
  </cols>
  <sheetData>
    <row r="1" ht="13.5" thickBot="1"/>
    <row r="2" spans="2:9" ht="41.25" thickBot="1">
      <c r="B2" s="5" t="s">
        <v>0</v>
      </c>
      <c r="C2" s="5" t="s">
        <v>381</v>
      </c>
      <c r="D2" s="5" t="s">
        <v>380</v>
      </c>
      <c r="E2" s="4" t="s">
        <v>379</v>
      </c>
      <c r="F2" s="3" t="s">
        <v>378</v>
      </c>
      <c r="G2" s="1" t="s">
        <v>377</v>
      </c>
      <c r="H2" s="1" t="s">
        <v>376</v>
      </c>
      <c r="I2" s="2" t="s">
        <v>375</v>
      </c>
    </row>
    <row r="3" spans="2:9" s="6" customFormat="1" ht="15">
      <c r="B3" s="7">
        <v>1</v>
      </c>
      <c r="C3" s="7" t="s">
        <v>372</v>
      </c>
      <c r="D3" s="42">
        <v>39118</v>
      </c>
      <c r="E3" s="44" t="s">
        <v>373</v>
      </c>
      <c r="F3" s="44" t="s">
        <v>374</v>
      </c>
      <c r="G3" s="44" t="s">
        <v>61</v>
      </c>
      <c r="H3" s="8" t="s">
        <v>371</v>
      </c>
      <c r="I3" s="9">
        <v>70000</v>
      </c>
    </row>
    <row r="4" spans="2:9" s="6" customFormat="1" ht="15">
      <c r="B4" s="7">
        <v>3</v>
      </c>
      <c r="C4" s="7" t="s">
        <v>372</v>
      </c>
      <c r="D4" s="42">
        <v>39151</v>
      </c>
      <c r="E4" s="44" t="s">
        <v>382</v>
      </c>
      <c r="F4" s="44" t="s">
        <v>383</v>
      </c>
      <c r="G4" s="44" t="s">
        <v>83</v>
      </c>
      <c r="H4" s="8" t="s">
        <v>371</v>
      </c>
      <c r="I4" s="9">
        <v>10000</v>
      </c>
    </row>
    <row r="5" spans="2:9" s="6" customFormat="1" ht="15">
      <c r="B5" s="7">
        <v>4</v>
      </c>
      <c r="C5" s="7" t="s">
        <v>384</v>
      </c>
      <c r="D5" s="42">
        <v>39149</v>
      </c>
      <c r="E5" s="44" t="s">
        <v>385</v>
      </c>
      <c r="F5" s="44" t="s">
        <v>386</v>
      </c>
      <c r="G5" s="44" t="s">
        <v>84</v>
      </c>
      <c r="H5" s="8" t="s">
        <v>371</v>
      </c>
      <c r="I5" s="9">
        <v>19000</v>
      </c>
    </row>
    <row r="6" spans="2:9" s="6" customFormat="1" ht="15">
      <c r="B6" s="7">
        <v>5</v>
      </c>
      <c r="C6" s="7" t="s">
        <v>372</v>
      </c>
      <c r="D6" s="42">
        <v>39169</v>
      </c>
      <c r="E6" s="44" t="s">
        <v>387</v>
      </c>
      <c r="F6" s="44" t="s">
        <v>388</v>
      </c>
      <c r="G6" s="44" t="s">
        <v>85</v>
      </c>
      <c r="H6" s="8" t="s">
        <v>371</v>
      </c>
      <c r="I6" s="9">
        <v>17000</v>
      </c>
    </row>
    <row r="7" spans="2:9" s="6" customFormat="1" ht="15">
      <c r="B7" s="7">
        <v>6</v>
      </c>
      <c r="C7" s="7" t="s">
        <v>372</v>
      </c>
      <c r="D7" s="42">
        <v>39152</v>
      </c>
      <c r="E7" s="44" t="s">
        <v>389</v>
      </c>
      <c r="F7" s="44" t="s">
        <v>390</v>
      </c>
      <c r="G7" s="44" t="s">
        <v>86</v>
      </c>
      <c r="H7" s="8" t="s">
        <v>371</v>
      </c>
      <c r="I7" s="9">
        <v>45000</v>
      </c>
    </row>
    <row r="8" spans="2:9" s="6" customFormat="1" ht="15">
      <c r="B8" s="7">
        <v>8</v>
      </c>
      <c r="C8" s="7" t="s">
        <v>384</v>
      </c>
      <c r="D8" s="42">
        <v>39192</v>
      </c>
      <c r="E8" s="44" t="s">
        <v>429</v>
      </c>
      <c r="F8" s="44" t="s">
        <v>430</v>
      </c>
      <c r="G8" s="44" t="s">
        <v>398</v>
      </c>
      <c r="H8" s="8" t="s">
        <v>85</v>
      </c>
      <c r="I8" s="9">
        <v>12000</v>
      </c>
    </row>
    <row r="9" spans="2:9" s="6" customFormat="1" ht="15">
      <c r="B9" s="7">
        <v>9</v>
      </c>
      <c r="C9" s="7" t="s">
        <v>384</v>
      </c>
      <c r="D9" s="42">
        <v>39110</v>
      </c>
      <c r="E9" s="44" t="s">
        <v>431</v>
      </c>
      <c r="F9" s="44" t="s">
        <v>432</v>
      </c>
      <c r="G9" s="44" t="s">
        <v>433</v>
      </c>
      <c r="H9" s="8" t="s">
        <v>411</v>
      </c>
      <c r="I9" s="9">
        <v>10000</v>
      </c>
    </row>
    <row r="10" spans="2:9" s="6" customFormat="1" ht="15">
      <c r="B10" s="7">
        <v>10</v>
      </c>
      <c r="C10" s="7" t="s">
        <v>372</v>
      </c>
      <c r="D10" s="42">
        <v>39170</v>
      </c>
      <c r="E10" s="44" t="s">
        <v>373</v>
      </c>
      <c r="F10" s="44" t="s">
        <v>434</v>
      </c>
      <c r="G10" s="44" t="s">
        <v>61</v>
      </c>
      <c r="H10" s="8" t="s">
        <v>435</v>
      </c>
      <c r="I10" s="9">
        <v>66000</v>
      </c>
    </row>
    <row r="11" spans="2:9" s="6" customFormat="1" ht="15">
      <c r="B11" s="7">
        <v>12</v>
      </c>
      <c r="C11" s="7" t="s">
        <v>384</v>
      </c>
      <c r="D11" s="42">
        <v>39199</v>
      </c>
      <c r="E11" s="44" t="s">
        <v>391</v>
      </c>
      <c r="F11" s="44" t="s">
        <v>392</v>
      </c>
      <c r="G11" s="44" t="s">
        <v>83</v>
      </c>
      <c r="H11" s="8" t="s">
        <v>371</v>
      </c>
      <c r="I11" s="9">
        <v>22000</v>
      </c>
    </row>
    <row r="12" spans="2:9" s="6" customFormat="1" ht="15">
      <c r="B12" s="7">
        <v>14</v>
      </c>
      <c r="C12" s="7" t="s">
        <v>372</v>
      </c>
      <c r="D12" s="42">
        <v>39145</v>
      </c>
      <c r="E12" s="44" t="s">
        <v>387</v>
      </c>
      <c r="F12" s="44" t="s">
        <v>393</v>
      </c>
      <c r="G12" s="44" t="s">
        <v>85</v>
      </c>
      <c r="H12" s="8" t="s">
        <v>371</v>
      </c>
      <c r="I12" s="9">
        <v>32000</v>
      </c>
    </row>
    <row r="13" spans="2:9" s="6" customFormat="1" ht="15">
      <c r="B13" s="7">
        <v>16</v>
      </c>
      <c r="C13" s="7" t="s">
        <v>384</v>
      </c>
      <c r="D13" s="42">
        <v>39177</v>
      </c>
      <c r="E13" s="44" t="s">
        <v>389</v>
      </c>
      <c r="F13" s="44" t="s">
        <v>394</v>
      </c>
      <c r="G13" s="44" t="s">
        <v>86</v>
      </c>
      <c r="H13" s="8" t="s">
        <v>371</v>
      </c>
      <c r="I13" s="9">
        <v>15000</v>
      </c>
    </row>
    <row r="14" spans="2:9" s="6" customFormat="1" ht="15">
      <c r="B14" s="7">
        <v>18</v>
      </c>
      <c r="C14" s="7" t="s">
        <v>372</v>
      </c>
      <c r="D14" s="42">
        <v>39159</v>
      </c>
      <c r="E14" s="44" t="s">
        <v>395</v>
      </c>
      <c r="F14" s="44" t="s">
        <v>396</v>
      </c>
      <c r="G14" s="44" t="s">
        <v>87</v>
      </c>
      <c r="H14" s="8" t="s">
        <v>371</v>
      </c>
      <c r="I14" s="9">
        <v>7000</v>
      </c>
    </row>
    <row r="15" spans="2:9" s="6" customFormat="1" ht="15">
      <c r="B15" s="7">
        <v>19</v>
      </c>
      <c r="C15" s="7" t="s">
        <v>384</v>
      </c>
      <c r="D15" s="42">
        <v>39116</v>
      </c>
      <c r="E15" s="44" t="s">
        <v>387</v>
      </c>
      <c r="F15" s="44" t="s">
        <v>397</v>
      </c>
      <c r="G15" s="44" t="s">
        <v>398</v>
      </c>
      <c r="H15" s="8" t="s">
        <v>85</v>
      </c>
      <c r="I15" s="9">
        <v>10000</v>
      </c>
    </row>
    <row r="16" spans="2:9" s="6" customFormat="1" ht="15">
      <c r="B16" s="7">
        <v>20</v>
      </c>
      <c r="C16" s="7" t="s">
        <v>384</v>
      </c>
      <c r="D16" s="42">
        <v>39223</v>
      </c>
      <c r="E16" s="44" t="s">
        <v>436</v>
      </c>
      <c r="F16" s="44" t="s">
        <v>437</v>
      </c>
      <c r="G16" s="44" t="s">
        <v>69</v>
      </c>
      <c r="H16" s="8" t="s">
        <v>438</v>
      </c>
      <c r="I16" s="9">
        <v>10000</v>
      </c>
    </row>
    <row r="17" spans="2:9" s="6" customFormat="1" ht="15">
      <c r="B17" s="7">
        <v>21</v>
      </c>
      <c r="C17" s="7" t="s">
        <v>372</v>
      </c>
      <c r="D17" s="42">
        <v>39094</v>
      </c>
      <c r="E17" s="44" t="s">
        <v>399</v>
      </c>
      <c r="F17" s="44" t="s">
        <v>400</v>
      </c>
      <c r="G17" s="44" t="s">
        <v>85</v>
      </c>
      <c r="H17" s="8" t="s">
        <v>371</v>
      </c>
      <c r="I17" s="9">
        <v>45000</v>
      </c>
    </row>
    <row r="18" spans="2:9" s="6" customFormat="1" ht="15">
      <c r="B18" s="7">
        <v>22</v>
      </c>
      <c r="C18" s="7" t="s">
        <v>372</v>
      </c>
      <c r="D18" s="42">
        <v>39190</v>
      </c>
      <c r="E18" s="44" t="s">
        <v>401</v>
      </c>
      <c r="F18" s="44" t="s">
        <v>402</v>
      </c>
      <c r="G18" s="44" t="s">
        <v>83</v>
      </c>
      <c r="H18" s="8" t="s">
        <v>371</v>
      </c>
      <c r="I18" s="9">
        <v>10000</v>
      </c>
    </row>
    <row r="19" spans="2:9" s="6" customFormat="1" ht="15">
      <c r="B19" s="7">
        <v>26</v>
      </c>
      <c r="C19" s="7" t="s">
        <v>372</v>
      </c>
      <c r="D19" s="42">
        <v>39171</v>
      </c>
      <c r="E19" s="44" t="s">
        <v>399</v>
      </c>
      <c r="F19" s="44" t="s">
        <v>403</v>
      </c>
      <c r="G19" s="44" t="s">
        <v>85</v>
      </c>
      <c r="H19" s="8" t="s">
        <v>371</v>
      </c>
      <c r="I19" s="9">
        <v>47000</v>
      </c>
    </row>
    <row r="20" spans="2:9" s="6" customFormat="1" ht="15">
      <c r="B20" s="7">
        <v>27</v>
      </c>
      <c r="C20" s="7" t="s">
        <v>372</v>
      </c>
      <c r="D20" s="42">
        <v>39123</v>
      </c>
      <c r="E20" s="44" t="s">
        <v>409</v>
      </c>
      <c r="F20" s="44" t="s">
        <v>439</v>
      </c>
      <c r="G20" s="44" t="s">
        <v>83</v>
      </c>
      <c r="H20" s="8" t="s">
        <v>440</v>
      </c>
      <c r="I20" s="9">
        <v>23000</v>
      </c>
    </row>
    <row r="21" spans="2:9" s="6" customFormat="1" ht="15">
      <c r="B21" s="7">
        <v>28</v>
      </c>
      <c r="C21" s="7" t="s">
        <v>372</v>
      </c>
      <c r="D21" s="42">
        <v>39105</v>
      </c>
      <c r="E21" s="44" t="s">
        <v>404</v>
      </c>
      <c r="F21" s="44" t="s">
        <v>405</v>
      </c>
      <c r="G21" s="44" t="s">
        <v>41</v>
      </c>
      <c r="H21" s="8" t="s">
        <v>371</v>
      </c>
      <c r="I21" s="9">
        <v>52000</v>
      </c>
    </row>
    <row r="22" spans="2:9" s="6" customFormat="1" ht="15">
      <c r="B22" s="7">
        <v>29</v>
      </c>
      <c r="C22" s="7" t="s">
        <v>372</v>
      </c>
      <c r="D22" s="42">
        <v>39127</v>
      </c>
      <c r="E22" s="44" t="s">
        <v>441</v>
      </c>
      <c r="F22" s="44" t="s">
        <v>442</v>
      </c>
      <c r="G22" s="44" t="s">
        <v>443</v>
      </c>
      <c r="H22" s="8" t="s">
        <v>444</v>
      </c>
      <c r="I22" s="9">
        <v>28000</v>
      </c>
    </row>
    <row r="23" spans="2:9" s="6" customFormat="1" ht="15">
      <c r="B23" s="7">
        <v>30</v>
      </c>
      <c r="C23" s="7" t="s">
        <v>372</v>
      </c>
      <c r="D23" s="42">
        <v>39108</v>
      </c>
      <c r="E23" s="44" t="s">
        <v>387</v>
      </c>
      <c r="F23" s="44" t="s">
        <v>406</v>
      </c>
      <c r="G23" s="44" t="s">
        <v>85</v>
      </c>
      <c r="H23" s="8" t="s">
        <v>371</v>
      </c>
      <c r="I23" s="9">
        <v>32000</v>
      </c>
    </row>
    <row r="24" spans="2:9" s="6" customFormat="1" ht="15">
      <c r="B24" s="7">
        <v>31</v>
      </c>
      <c r="C24" s="7" t="s">
        <v>372</v>
      </c>
      <c r="D24" s="42">
        <v>39109</v>
      </c>
      <c r="E24" s="44" t="s">
        <v>407</v>
      </c>
      <c r="F24" s="44" t="s">
        <v>408</v>
      </c>
      <c r="G24" s="44" t="s">
        <v>83</v>
      </c>
      <c r="H24" s="8" t="s">
        <v>371</v>
      </c>
      <c r="I24" s="9">
        <v>7000</v>
      </c>
    </row>
    <row r="25" spans="2:9" s="6" customFormat="1" ht="15">
      <c r="B25" s="7">
        <v>33</v>
      </c>
      <c r="C25" s="7" t="s">
        <v>384</v>
      </c>
      <c r="D25" s="42">
        <v>39159</v>
      </c>
      <c r="E25" s="44" t="s">
        <v>409</v>
      </c>
      <c r="F25" s="44" t="s">
        <v>410</v>
      </c>
      <c r="G25" s="44" t="s">
        <v>411</v>
      </c>
      <c r="H25" s="8" t="s">
        <v>371</v>
      </c>
      <c r="I25" s="9">
        <v>7000</v>
      </c>
    </row>
    <row r="26" spans="2:9" s="6" customFormat="1" ht="15">
      <c r="B26" s="7">
        <v>34</v>
      </c>
      <c r="C26" s="7" t="s">
        <v>384</v>
      </c>
      <c r="D26" s="42">
        <v>39173</v>
      </c>
      <c r="E26" s="44" t="s">
        <v>412</v>
      </c>
      <c r="F26" s="44" t="s">
        <v>413</v>
      </c>
      <c r="G26" s="44" t="s">
        <v>85</v>
      </c>
      <c r="H26" s="8" t="s">
        <v>371</v>
      </c>
      <c r="I26" s="9">
        <v>10000</v>
      </c>
    </row>
    <row r="27" spans="2:9" s="6" customFormat="1" ht="15">
      <c r="B27" s="7">
        <v>36</v>
      </c>
      <c r="C27" s="7" t="s">
        <v>384</v>
      </c>
      <c r="D27" s="42">
        <v>39165</v>
      </c>
      <c r="E27" s="44" t="s">
        <v>414</v>
      </c>
      <c r="F27" s="44" t="s">
        <v>415</v>
      </c>
      <c r="G27" s="44" t="s">
        <v>83</v>
      </c>
      <c r="H27" s="8" t="s">
        <v>371</v>
      </c>
      <c r="I27" s="9">
        <v>10000</v>
      </c>
    </row>
    <row r="28" spans="2:9" s="6" customFormat="1" ht="15">
      <c r="B28" s="7">
        <v>37</v>
      </c>
      <c r="C28" s="7" t="s">
        <v>372</v>
      </c>
      <c r="D28" s="42">
        <v>39139</v>
      </c>
      <c r="E28" s="44" t="s">
        <v>416</v>
      </c>
      <c r="F28" s="44" t="s">
        <v>417</v>
      </c>
      <c r="G28" s="44" t="s">
        <v>411</v>
      </c>
      <c r="H28" s="8" t="s">
        <v>371</v>
      </c>
      <c r="I28" s="9">
        <v>23000</v>
      </c>
    </row>
    <row r="29" spans="2:9" s="6" customFormat="1" ht="15">
      <c r="B29" s="7">
        <v>38</v>
      </c>
      <c r="C29" s="7" t="s">
        <v>384</v>
      </c>
      <c r="D29" s="42">
        <v>39166</v>
      </c>
      <c r="E29" s="44" t="s">
        <v>418</v>
      </c>
      <c r="F29" s="44" t="s">
        <v>419</v>
      </c>
      <c r="G29" s="44" t="s">
        <v>85</v>
      </c>
      <c r="H29" s="8" t="s">
        <v>371</v>
      </c>
      <c r="I29" s="9">
        <v>8000</v>
      </c>
    </row>
    <row r="30" spans="2:9" s="6" customFormat="1" ht="15">
      <c r="B30" s="7">
        <v>39</v>
      </c>
      <c r="C30" s="7" t="s">
        <v>384</v>
      </c>
      <c r="D30" s="42">
        <v>39152</v>
      </c>
      <c r="E30" s="44" t="s">
        <v>407</v>
      </c>
      <c r="F30" s="44" t="s">
        <v>420</v>
      </c>
      <c r="G30" s="44" t="s">
        <v>411</v>
      </c>
      <c r="H30" s="8" t="s">
        <v>371</v>
      </c>
      <c r="I30" s="9">
        <v>7000</v>
      </c>
    </row>
    <row r="31" spans="2:9" s="6" customFormat="1" ht="15">
      <c r="B31" s="7">
        <v>41</v>
      </c>
      <c r="C31" s="7" t="s">
        <v>384</v>
      </c>
      <c r="D31" s="42">
        <v>39158</v>
      </c>
      <c r="E31" s="44" t="s">
        <v>421</v>
      </c>
      <c r="F31" s="44" t="s">
        <v>422</v>
      </c>
      <c r="G31" s="44" t="s">
        <v>83</v>
      </c>
      <c r="H31" s="8" t="s">
        <v>371</v>
      </c>
      <c r="I31" s="9">
        <v>7000</v>
      </c>
    </row>
    <row r="32" spans="2:9" s="6" customFormat="1" ht="15">
      <c r="B32" s="7">
        <v>42</v>
      </c>
      <c r="C32" s="7" t="s">
        <v>384</v>
      </c>
      <c r="D32" s="42">
        <v>39215</v>
      </c>
      <c r="E32" s="44" t="s">
        <v>423</v>
      </c>
      <c r="F32" s="44" t="s">
        <v>424</v>
      </c>
      <c r="G32" s="44" t="s">
        <v>411</v>
      </c>
      <c r="H32" s="8" t="s">
        <v>371</v>
      </c>
      <c r="I32" s="9">
        <v>7000</v>
      </c>
    </row>
    <row r="33" spans="2:9" s="6" customFormat="1" ht="15">
      <c r="B33" s="7" t="s">
        <v>88</v>
      </c>
      <c r="C33" s="7" t="s">
        <v>372</v>
      </c>
      <c r="D33" s="42">
        <v>39221</v>
      </c>
      <c r="E33" s="44" t="s">
        <v>425</v>
      </c>
      <c r="F33" s="44" t="s">
        <v>426</v>
      </c>
      <c r="G33" s="44" t="s">
        <v>89</v>
      </c>
      <c r="H33" s="8" t="s">
        <v>371</v>
      </c>
      <c r="I33" s="9">
        <v>55000</v>
      </c>
    </row>
    <row r="34" spans="2:9" s="6" customFormat="1" ht="15">
      <c r="B34" s="7" t="s">
        <v>90</v>
      </c>
      <c r="C34" s="7" t="s">
        <v>372</v>
      </c>
      <c r="D34" s="42">
        <v>39123</v>
      </c>
      <c r="E34" s="44" t="s">
        <v>427</v>
      </c>
      <c r="F34" s="44" t="s">
        <v>428</v>
      </c>
      <c r="G34" s="44" t="s">
        <v>89</v>
      </c>
      <c r="H34" s="8" t="s">
        <v>371</v>
      </c>
      <c r="I34" s="9">
        <v>30000</v>
      </c>
    </row>
    <row r="35" spans="5:9" s="6" customFormat="1" ht="15">
      <c r="E35" s="45"/>
      <c r="F35" s="45"/>
      <c r="I35" s="43">
        <f>SUM(I3:I34)</f>
        <v>753000</v>
      </c>
    </row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Türkiye Jokey Kulübü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baspr6</dc:creator>
  <cp:keywords/>
  <dc:description/>
  <cp:lastModifiedBy>hp</cp:lastModifiedBy>
  <cp:lastPrinted>2010-03-10T14:04:43Z</cp:lastPrinted>
  <dcterms:created xsi:type="dcterms:W3CDTF">2010-03-10T10:25:19Z</dcterms:created>
  <dcterms:modified xsi:type="dcterms:W3CDTF">2010-09-15T09:32:50Z</dcterms:modified>
  <cp:category/>
  <cp:version/>
  <cp:contentType/>
  <cp:contentStatus/>
</cp:coreProperties>
</file>